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04FF1C4E-F9BC-4B1A-AFFA-61FB2D93F5B9}" xr6:coauthVersionLast="47" xr6:coauthVersionMax="47" xr10:uidLastSave="{00000000-0000-0000-0000-000000000000}"/>
  <bookViews>
    <workbookView xWindow="990" yWindow="60" windowWidth="28050" windowHeight="15600" activeTab="2" xr2:uid="{00000000-000D-0000-FFFF-FFFF00000000}"/>
  </bookViews>
  <sheets>
    <sheet name="Experiment &amp; Submitter Info" sheetId="1" r:id="rId1"/>
    <sheet name="M520_female_top" sheetId="2" r:id="rId2"/>
    <sheet name="M520_fe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<sst xmlns="http://schemas.openxmlformats.org/spreadsheetml/2006/main" count="3360" uniqueCount="385">
  <si>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</si>
  <si>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</si>
  <si>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</si>
  <si>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</si>
  <si>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</si>
  <si>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</si>
  <si>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</si>
  <si>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</si>
  <si>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</si>
  <si>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</si>
  <si>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</si>
  <si>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</si>
  <si>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</si>
  <si>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</si>
  <si>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</si>
  <si>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</si>
  <si>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</si>
  <si>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</si>
  <si>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</si>
  <si>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</si>
  <si>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</si>
  <si>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</si>
  <si>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</si>
  <si>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</si>
  <si>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</si>
  <si>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</si>
  <si>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</si>
  <si>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</si>
  <si>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</si>
  <si>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</si>
  <si>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</si>
  <si>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</si>
  <si>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</si>
  <si>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</si>
  <si>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</si>
  <si>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</si>
  <si>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</si>
  <si>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</si>
  <si>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</si>
  <si>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</si>
  <si>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</si>
  <si>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</si>
  <si>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</si>
  <si>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</si>
  <si>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</si>
  <si>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</si>
  <si>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</si>
  <si>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</si>
  <si>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</si>
  <si>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</si>
  <si>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</si>
  <si>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</si>
  <si>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</si>
  <si>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</si>
  <si>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</si>
  <si>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</si>
  <si>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</si>
  <si>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</si>
  <si>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</si>
  <si>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</si>
  <si>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</si>
  <si>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</si>
  <si>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</si>
  <si>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</si>
  <si>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</si>
  <si>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</si>
  <si>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</si>
  <si>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</si>
  <si>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</si>
  <si>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</si>
  <si>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</si>
  <si>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</si>
  <si>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</si>
  <si>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</si>
  <si>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</si>
  <si>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</si>
  <si>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</si>
  <si>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</si>
  <si>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</si>
  <si>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</si>
  <si>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</si>
  <si>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</si>
  <si>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</si>
  <si>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</si>
  <si>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</si>
  <si>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</si>
  <si>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</si>
  <si>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</si>
  <si>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</si>
  <si>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</si>
  <si>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</si>
  <si>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</si>
  <si>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</si>
  <si>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</si>
  <si>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</si>
  <si>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</si>
  <si>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</si>
  <si>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</si>
  <si>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</si>
  <si>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</si>
  <si>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t>STRAIN</t>
  </si>
  <si>
    <t>SEX</t>
  </si>
  <si>
    <t>AGE (WEEKS)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</si>
  <si>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</si>
  <si>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</si>
  <si>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</si>
  <si>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</si>
  <si>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</si>
  <si>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</si>
  <si>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</si>
  <si>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</si>
  <si>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</si>
  <si>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</si>
  <si>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</si>
  <si>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</si>
  <si>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</si>
  <si>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</si>
  <si>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</si>
  <si>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</si>
  <si>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</si>
  <si>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</si>
  <si>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</si>
  <si>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</si>
  <si>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</si>
  <si>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</si>
  <si>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</si>
  <si>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</si>
  <si>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</si>
  <si>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</si>
  <si>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</si>
  <si>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</si>
  <si>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</si>
  <si>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</si>
  <si>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</si>
  <si>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</si>
  <si>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</si>
  <si>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</si>
  <si>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</si>
  <si>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</si>
  <si>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</si>
  <si>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</si>
  <si>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</si>
  <si>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</si>
  <si>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</si>
  <si>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Tekald 2920x (Vehicle)</t>
  </si>
  <si>
    <t>Tekald 2920x (BPF)</t>
  </si>
  <si>
    <t>63513_1</t>
  </si>
  <si>
    <t>63528_2</t>
  </si>
  <si>
    <t>63550_1</t>
  </si>
  <si>
    <t>63621_3</t>
  </si>
  <si>
    <t>63621_6</t>
  </si>
  <si>
    <t>63639_2</t>
  </si>
  <si>
    <t>63642_2</t>
  </si>
  <si>
    <t>63646_4</t>
  </si>
  <si>
    <t>63716_1</t>
  </si>
  <si>
    <t>63746_1</t>
  </si>
  <si>
    <t>63761_4</t>
  </si>
  <si>
    <t>63513_2</t>
  </si>
  <si>
    <t>63528_4</t>
  </si>
  <si>
    <t>63550_4</t>
  </si>
  <si>
    <t>63621_2</t>
  </si>
  <si>
    <t>63621_5</t>
  </si>
  <si>
    <t>63642_3</t>
  </si>
  <si>
    <t>63646_2</t>
  </si>
  <si>
    <t>63746_3</t>
  </si>
  <si>
    <t>63761_2</t>
  </si>
  <si>
    <t>M520/NMcwi</t>
  </si>
  <si>
    <t>ELISA; RRID:AB_2940787</t>
  </si>
  <si>
    <t>RIA; RRID:AB_2940789</t>
  </si>
  <si>
    <t>RIA; RRID:AB_2940788</t>
  </si>
  <si>
    <t>g/kcal</t>
  </si>
  <si>
    <t>PMID: 37191987, pre</t>
  </si>
  <si>
    <t>Clinical Measurement</t>
  </si>
  <si>
    <t>RS ID</t>
  </si>
  <si>
    <t>age (days)</t>
  </si>
  <si>
    <t>VT term/experiment</t>
  </si>
  <si>
    <t>VT ID</t>
  </si>
  <si>
    <t>original measurement</t>
  </si>
  <si>
    <t>CMO term</t>
  </si>
  <si>
    <t>CMO  ID</t>
  </si>
  <si>
    <t xml:space="preserve">units </t>
  </si>
  <si>
    <t>site</t>
  </si>
  <si>
    <t>site ID</t>
  </si>
  <si>
    <t>value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</si>
  <si>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</si>
  <si>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</si>
  <si>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</si>
  <si>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</si>
  <si>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</si>
  <si>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</si>
  <si>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</si>
  <si>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</si>
  <si>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</si>
  <si>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</si>
  <si>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</si>
  <si>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</si>
  <si>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</si>
  <si>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</si>
  <si>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</si>
  <si>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Measurement Method</t>
  </si>
  <si>
    <t>original data</t>
  </si>
  <si>
    <t>MMO term</t>
  </si>
  <si>
    <t>MMO ID</t>
  </si>
  <si>
    <t>duration</t>
  </si>
  <si>
    <t>unit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</si>
  <si>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</si>
  <si>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</si>
  <si>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</si>
  <si>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</si>
  <si>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</si>
  <si>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</si>
  <si>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</si>
  <si>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</si>
  <si>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</si>
  <si>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</si>
  <si>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 xml:space="preserve">Max duration </t>
  </si>
  <si>
    <t>application Method</t>
  </si>
  <si>
    <t>Notes</t>
  </si>
  <si>
    <t>original condition</t>
  </si>
  <si>
    <t>original entry</t>
  </si>
  <si>
    <t>orgiinal duration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</si>
  <si>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</si>
  <si>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</si>
  <si>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</si>
  <si>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</si>
  <si>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</si>
  <si>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</si>
  <si>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</si>
  <si>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</si>
  <si>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</si>
  <si>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</si>
  <si>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</si>
  <si>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</si>
  <si>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</si>
  <si>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</si>
  <si>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</si>
  <si>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</si>
  <si>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</si>
  <si>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</si>
  <si>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</si>
  <si>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</si>
  <si>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</si>
  <si>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</si>
  <si>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</si>
  <si>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</si>
  <si>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</si>
  <si>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</si>
  <si>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</si>
  <si>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</si>
  <si>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</si>
  <si>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</si>
  <si>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</si>
  <si>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</si>
  <si>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</si>
  <si>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</si>
  <si>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</si>
  <si>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</si>
  <si>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</si>
  <si>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</si>
  <si>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</si>
  <si>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</si>
  <si>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</si>
  <si>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</si>
  <si>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</si>
  <si>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</si>
  <si>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</si>
  <si>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</si>
  <si>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</si>
  <si>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</si>
  <si>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</si>
  <si>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</si>
  <si>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</si>
  <si>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</si>
  <si>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r>
      <t xml:space="preserve">brown adipose tissue </t>
    </r>
    <r>
      <rPr>
        <sz val="10.5"/>
        <color theme="1"/>
        <rFont val="Calibri"/>
        <family val="2"/>
        <scheme val="minor"/>
      </rPr>
      <t xml:space="preserve"> </t>
    </r>
  </si>
  <si>
    <t>UBERON:0001348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</si>
  <si>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</si>
  <si>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</si>
  <si>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</si>
  <si>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</si>
  <si>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</si>
  <si>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</si>
  <si>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</si>
  <si>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</si>
  <si>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</si>
  <si>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</si>
  <si>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</si>
  <si>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</si>
  <si>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</si>
  <si>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</si>
  <si>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</si>
  <si>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</si>
  <si>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</si>
  <si>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</si>
  <si>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</si>
  <si>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</si>
  <si>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</si>
  <si>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</si>
  <si>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</si>
  <si>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</si>
  <si>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</si>
  <si>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</si>
  <si>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</si>
  <si>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</si>
  <si>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</si>
  <si>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</si>
  <si>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</si>
  <si>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</si>
  <si>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</si>
  <si>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</si>
  <si>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</si>
  <si>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</si>
  <si>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</si>
  <si>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</si>
  <si>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</si>
  <si>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</si>
  <si>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</si>
  <si>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</si>
  <si>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</si>
  <si>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</si>
  <si>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</si>
  <si>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</si>
  <si>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</si>
  <si>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both ovaries wet weight</t>
  </si>
  <si>
    <t>CMO:0002488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</si>
  <si>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</si>
  <si>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</si>
  <si>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</si>
  <si>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</si>
  <si>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</si>
  <si>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</si>
  <si>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</si>
  <si>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</si>
  <si>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</si>
  <si>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</si>
  <si>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</si>
  <si>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</si>
  <si>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</si>
  <si>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</si>
  <si>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</si>
  <si>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</si>
  <si>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</si>
  <si>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</si>
  <si>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</si>
  <si>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</si>
  <si>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µg/dL</t>
  </si>
  <si>
    <t>kg/m2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</si>
  <si>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</si>
  <si>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</si>
  <si>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</si>
  <si>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</si>
  <si>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</si>
  <si>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</si>
  <si>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</si>
  <si>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</si>
  <si>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</si>
  <si>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</si>
  <si>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</si>
  <si>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</si>
  <si>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</si>
  <si>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</si>
  <si>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</si>
  <si>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</si>
  <si>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</si>
  <si>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</si>
  <si>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</si>
  <si>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</si>
  <si>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</si>
  <si>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</si>
  <si>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</si>
  <si>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</si>
  <si>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hr</t>
  </si>
  <si>
    <t>control condition</t>
  </si>
  <si>
    <t>XCO:0000099</t>
  </si>
  <si>
    <t>na</t>
  </si>
  <si>
    <t xml:space="preserve">controlled ethanol content drinking water used as vehicle </t>
  </si>
  <si>
    <t>XCO:0000915</t>
  </si>
  <si>
    <t>week</t>
  </si>
  <si>
    <t>fasting</t>
  </si>
  <si>
    <t>XCO:0000102</t>
  </si>
  <si>
    <t>hour</t>
  </si>
  <si>
    <t>controlled bisphenol F content drinking water</t>
  </si>
  <si>
    <t>XCO:0001078</t>
  </si>
  <si>
    <t>mg/l</t>
  </si>
  <si>
    <t>RS:0004841</t>
  </si>
  <si>
    <t>M520/NRrrcMcwi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</si>
</sst>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.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59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35" borderId="0" xfId="34" applyFill="1" applyAlignment="1"/>
    <xf numFmtId="0" fontId="31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9" fillId="29" borderId="0" xfId="29" applyProtection="1">
      <protection locked="0"/>
    </xf>
    <xf numFmtId="0" fontId="33" fillId="29" borderId="0" xfId="29" applyFont="1" applyProtection="1">
      <protection locked="0"/>
    </xf>
    <xf numFmtId="0" fontId="34" fillId="33" borderId="0" xfId="0" applyFont="1" applyFill="1" applyProtection="1">
      <protection locked="0"/>
    </xf>
    <xf numFmtId="0" fontId="19" fillId="33" borderId="0" xfId="0" applyFont="1" applyFill="1" applyProtection="1">
      <protection locked="0"/>
    </xf>
    <xf numFmtId="0" fontId="0" fillId="33" borderId="0" xfId="0" applyFill="1" applyProtection="1">
      <protection locked="0"/>
    </xf>
    <xf numFmtId="0" fontId="9" fillId="29" borderId="14" xfId="29" applyBorder="1" applyProtection="1">
      <protection locked="0"/>
    </xf>
    <xf numFmtId="0" fontId="0" fillId="36" borderId="0" xfId="0" applyFill="1"/>
    <xf numFmtId="0" fontId="0" fillId="36" borderId="4" xfId="0" applyFill="1" applyBorder="1"/>
    <xf numFmtId="0" fontId="36" fillId="0" borderId="0" xfId="0" applyFont="1" applyProtection="1">
      <protection locked="0"/>
    </xf>
    <xf numFmtId="0" fontId="0" fillId="33" borderId="0" xfId="0" applyFill="1"/>
    <xf numFmtId="0" fontId="0" fillId="33" borderId="4" xfId="0" applyFill="1" applyBorder="1"/>
    <xf numFmtId="0" fontId="0" fillId="37" borderId="2" xfId="0" applyFill="1" applyBorder="1" applyProtection="1">
      <protection locked="0"/>
    </xf>
    <xf numFmtId="0" fontId="0" fillId="37" borderId="0" xfId="0" applyFill="1" applyProtection="1">
      <protection locked="0"/>
    </xf>
    <xf numFmtId="0" fontId="0" fillId="37" borderId="0" xfId="0" applyFill="1"/>
    <xf numFmtId="0" fontId="0" fillId="37" borderId="4" xfId="0" applyFill="1" applyBorder="1" applyProtection="1">
      <protection locked="0"/>
    </xf>
    <xf numFmtId="0" fontId="24" fillId="33" borderId="0" xfId="0" applyFont="1" applyFill="1" applyProtection="1">
      <protection locked="0"/>
    </xf>
    <xf numFmtId="0" fontId="0" fillId="0" borderId="0" xfId="0" applyAlignment="1">
      <alignment vertical="center"/>
    </xf>
    <xf numFmtId="0" fontId="37" fillId="0" borderId="0" xfId="0" applyFont="1"/>
    <xf numFmtId="0" fontId="19" fillId="0" borderId="0" xfId="0" applyFont="1"/>
    <xf numFmtId="0" fontId="0" fillId="33" borderId="1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0" fillId="0" borderId="4" xfId="0" applyBorder="1"/>
    <xf numFmtId="0" fontId="0" fillId="0" borderId="15" xfId="0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1" xfId="0" applyBorder="1"/>
    <xf numFmtId="0" fontId="13" fillId="0" borderId="1" xfId="34" applyBorder="1"/>
    <xf numFmtId="0" fontId="32" fillId="33" borderId="0" xfId="0" applyFont="1" applyFill="1" applyAlignment="1" applyProtection="1">
      <alignment horizontal="left"/>
      <protection locked="0"/>
    </xf>
    <xf numFmtId="0" fontId="36" fillId="38" borderId="0" xfId="0" applyFont="1" applyFill="1" applyProtection="1">
      <protection locked="0"/>
    </xf>
    <xf numFmtId="0" fontId="36" fillId="38" borderId="3" xfId="0" applyFont="1" applyFill="1" applyBorder="1" applyProtection="1">
      <protection locked="0"/>
    </xf>
    <xf numFmtId="0" fontId="36" fillId="38" borderId="4" xfId="0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35" fillId="38" borderId="0" xfId="0" applyFont="1" applyFill="1" applyProtection="1"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2" sqref="D2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32</v>
      </c>
      <c r="C1" s="11" t="s">
        <v>26</v>
      </c>
      <c r="D1" s="11" t="s">
        <v>26</v>
      </c>
    </row>
    <row r="2" spans="1:7" x14ac:dyDescent="0.25">
      <c r="A2" t="s">
        <v>6</v>
      </c>
      <c r="B2" s="12" t="s">
        <v>14</v>
      </c>
      <c r="C2" s="4" t="s">
        <v>384</v>
      </c>
      <c r="D2" s="4" t="s">
        <v>384</v>
      </c>
      <c r="E2" s="9" t="s">
        <v>47</v>
      </c>
      <c r="F2" s="10"/>
      <c r="G2" s="10"/>
    </row>
    <row r="3" spans="1:7" x14ac:dyDescent="0.25">
      <c r="A3" t="s">
        <v>45</v>
      </c>
      <c r="B3" s="12"/>
      <c r="C3" s="4" t="s">
        <v>135</v>
      </c>
      <c r="D3" s="4" t="s">
        <v>135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136</v>
      </c>
      <c r="D4" s="4" t="s">
        <v>136</v>
      </c>
    </row>
    <row r="5" spans="1:7" x14ac:dyDescent="0.25">
      <c r="A5" t="s">
        <v>7</v>
      </c>
      <c r="B5" s="12" t="s">
        <v>46</v>
      </c>
      <c r="C5" s="4" t="s">
        <v>137</v>
      </c>
      <c r="D5" s="4" t="s">
        <v>137</v>
      </c>
    </row>
    <row r="6" spans="1:7" ht="30" x14ac:dyDescent="0.25">
      <c r="A6" t="s">
        <v>11</v>
      </c>
      <c r="B6" s="12" t="s">
        <v>12</v>
      </c>
      <c r="C6" s="4" t="s">
        <v>144</v>
      </c>
      <c r="D6" s="4" t="s">
        <v>145</v>
      </c>
    </row>
    <row r="7" spans="1:7" x14ac:dyDescent="0.25">
      <c r="A7" t="s">
        <v>59</v>
      </c>
      <c r="B7" s="12" t="s">
        <v>14</v>
      </c>
      <c r="C7" s="4" t="s">
        <v>54</v>
      </c>
      <c r="D7" s="4" t="s">
        <v>54</v>
      </c>
    </row>
    <row r="8" spans="1:7" x14ac:dyDescent="0.25">
      <c r="A8" t="s">
        <v>8</v>
      </c>
      <c r="B8" s="12" t="s">
        <v>14</v>
      </c>
      <c r="C8" s="4">
        <v>11</v>
      </c>
      <c r="D8" s="4">
        <v>9</v>
      </c>
    </row>
    <row r="9" spans="1:7" x14ac:dyDescent="0.25">
      <c r="A9" t="s">
        <v>48</v>
      </c>
      <c r="B9" s="12" t="s">
        <v>25</v>
      </c>
      <c r="C9" s="4" t="s">
        <v>53</v>
      </c>
      <c r="D9" s="4" t="s">
        <v>53</v>
      </c>
    </row>
    <row r="10" spans="1:7" x14ac:dyDescent="0.25">
      <c r="A10" t="s">
        <v>9</v>
      </c>
      <c r="C10" s="4" t="s">
        <v>171</v>
      </c>
      <c r="D10" s="4" t="s">
        <v>171</v>
      </c>
    </row>
    <row r="11" spans="1:7" x14ac:dyDescent="0.25">
      <c r="C11" s="5"/>
      <c r="D11" s="5"/>
    </row>
    <row r="12" spans="1:7" x14ac:dyDescent="0.25">
      <c r="A12" s="3" t="s">
        <v>24</v>
      </c>
      <c r="C12" s="6"/>
      <c r="D12" s="6"/>
    </row>
    <row r="13" spans="1:7" x14ac:dyDescent="0.25">
      <c r="A13" t="s">
        <v>15</v>
      </c>
      <c r="B13" s="51" t="s">
        <v>138</v>
      </c>
      <c r="C13" s="51"/>
      <c r="D13" s="51"/>
    </row>
    <row r="14" spans="1:7" x14ac:dyDescent="0.25">
      <c r="A14" t="s">
        <v>16</v>
      </c>
      <c r="B14" s="51" t="s">
        <v>139</v>
      </c>
      <c r="C14" s="51"/>
      <c r="D14" s="51"/>
    </row>
    <row r="15" spans="1:7" x14ac:dyDescent="0.25">
      <c r="A15" t="s">
        <v>42</v>
      </c>
      <c r="B15" s="51" t="s">
        <v>140</v>
      </c>
      <c r="C15" s="51"/>
      <c r="D15" s="51"/>
    </row>
    <row r="16" spans="1:7" x14ac:dyDescent="0.25">
      <c r="A16" t="s">
        <v>41</v>
      </c>
      <c r="B16" s="52" t="s">
        <v>63</v>
      </c>
      <c r="C16" s="51"/>
      <c r="D16" s="51"/>
    </row>
    <row r="17" spans="1:6" x14ac:dyDescent="0.25">
      <c r="A17" t="s">
        <v>40</v>
      </c>
      <c r="B17" s="51">
        <v>6084385392</v>
      </c>
      <c r="C17" s="51"/>
      <c r="D17" s="51"/>
    </row>
    <row r="19" spans="1:6" ht="18.75" x14ac:dyDescent="0.3">
      <c r="A19" s="1" t="s">
        <v>31</v>
      </c>
    </row>
    <row r="20" spans="1:6" x14ac:dyDescent="0.25">
      <c r="A20" t="s">
        <v>17</v>
      </c>
      <c r="B20" s="21" t="s">
        <v>58</v>
      </c>
      <c r="C20"/>
      <c r="D20"/>
    </row>
    <row r="21" spans="1:6" x14ac:dyDescent="0.25">
      <c r="A21" t="s">
        <v>29</v>
      </c>
      <c r="B21" s="8" t="s">
        <v>27</v>
      </c>
      <c r="C21"/>
      <c r="D21"/>
    </row>
    <row r="22" spans="1:6" x14ac:dyDescent="0.25">
      <c r="A22" t="s">
        <v>30</v>
      </c>
      <c r="B22" s="8" t="s">
        <v>28</v>
      </c>
      <c r="C22"/>
      <c r="D22"/>
    </row>
    <row r="23" spans="1:6" x14ac:dyDescent="0.25">
      <c r="A23" t="s">
        <v>35</v>
      </c>
      <c r="B23" s="8" t="s">
        <v>34</v>
      </c>
      <c r="C23"/>
      <c r="D23"/>
    </row>
    <row r="24" spans="1:6" x14ac:dyDescent="0.25">
      <c r="A24" t="s">
        <v>36</v>
      </c>
      <c r="B24" s="8" t="s">
        <v>37</v>
      </c>
      <c r="C24"/>
      <c r="D24"/>
    </row>
    <row r="25" spans="1:6" x14ac:dyDescent="0.25">
      <c r="A25" t="s">
        <v>38</v>
      </c>
      <c r="B25" s="8" t="s">
        <v>39</v>
      </c>
      <c r="C25"/>
      <c r="D25"/>
    </row>
    <row r="26" spans="1:6" x14ac:dyDescent="0.25">
      <c r="A26" t="s">
        <v>43</v>
      </c>
      <c r="B26" s="8" t="s">
        <v>44</v>
      </c>
      <c r="C26"/>
      <c r="D26"/>
    </row>
    <row r="27" spans="1:6" x14ac:dyDescent="0.25">
      <c r="C27"/>
      <c r="D27"/>
    </row>
    <row r="28" spans="1:6" x14ac:dyDescent="0.25">
      <c r="A28" t="s">
        <v>49</v>
      </c>
      <c r="F28" t="s">
        <v>33</v>
      </c>
    </row>
    <row r="29" spans="1:6" x14ac:dyDescent="0.25">
      <c r="A29" t="s">
        <v>60</v>
      </c>
    </row>
    <row r="30" spans="1:6" x14ac:dyDescent="0.25">
      <c r="A30" s="8" t="s">
        <v>61</v>
      </c>
    </row>
    <row r="31" spans="1:6" x14ac:dyDescent="0.25">
      <c r="A31" t="s">
        <v>62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71"/>
  <sheetViews>
    <sheetView topLeftCell="A15" zoomScaleNormal="100" workbookViewId="0">
      <selection activeCell="AT29" sqref="AT29"/>
    </sheetView>
  </sheetViews>
  <sheetFormatPr defaultRowHeight="15" x14ac:dyDescent="0.25"/>
  <cols>
    <col min="1" max="1" width="13.42578125" style="13" bestFit="1" customWidth="1"/>
    <col min="2" max="2" width="13.42578125" style="49" customWidth="1"/>
    <col min="3" max="3" width="6.42578125" style="13" bestFit="1" customWidth="1"/>
    <col min="4" max="4" width="6.42578125" style="13" customWidth="1"/>
    <col min="5" max="5" width="7" style="13" customWidth="1"/>
    <col min="6" max="7" width="17.28515625" style="13" customWidth="1"/>
    <col min="8" max="8" width="29" style="13" customWidth="1"/>
    <col min="9" max="9" width="40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15.28515625" style="13" customWidth="1"/>
    <col min="30" max="30" width="41.5703125" style="13" customWidth="1"/>
    <col min="31" max="31" width="44.85546875" style="13" customWidth="1"/>
    <col min="32" max="32" width="15.5703125" style="13" customWidth="1"/>
    <col min="33" max="33" width="8.5703125" style="13" customWidth="1"/>
    <col min="34" max="34" width="7.7109375" style="13" customWidth="1"/>
    <col min="35" max="35" width="8.28515625" style="13" customWidth="1"/>
    <col min="36" max="37" width="19" style="13" customWidth="1"/>
    <col min="38" max="38" width="8.7109375" style="13" customWidth="1"/>
    <col min="39" max="39" width="9.5703125" style="13" customWidth="1"/>
    <col min="40" max="40" width="10.85546875" style="13" customWidth="1"/>
    <col min="41" max="41" width="9.5703125" style="13" customWidth="1"/>
    <col min="42" max="42" width="19" style="13" customWidth="1"/>
    <col min="43" max="43" width="6.140625" style="13" customWidth="1"/>
    <col min="44" max="46" width="19" style="13" customWidth="1"/>
    <col min="47" max="47" width="25.42578125" style="19" customWidth="1"/>
    <col min="48" max="48" width="43.140625" style="13" bestFit="1" customWidth="1"/>
    <col min="49" max="49" width="32.5703125" style="13" customWidth="1"/>
    <col min="50" max="50" width="20.5703125" style="20" bestFit="1" customWidth="1"/>
    <col min="51" max="51" width="12.85546875" style="19" bestFit="1" customWidth="1"/>
    <col min="52" max="52" width="11.7109375" style="13" bestFit="1" customWidth="1"/>
    <col min="53" max="53" width="15.42578125" style="13" bestFit="1" customWidth="1"/>
    <col min="54" max="54" width="15.42578125" style="20" bestFit="1" customWidth="1"/>
    <col min="55" max="55" width="12.85546875" style="19" bestFit="1" customWidth="1"/>
    <col min="56" max="56" width="11.7109375" style="13" bestFit="1" customWidth="1"/>
    <col min="57" max="57" width="15.42578125" style="13" bestFit="1" customWidth="1"/>
    <col min="58" max="58" width="15.42578125" style="20" bestFit="1" customWidth="1"/>
    <col min="59" max="59" width="12.85546875" style="19" bestFit="1" customWidth="1"/>
    <col min="60" max="60" width="11.7109375" style="13" bestFit="1" customWidth="1"/>
    <col min="61" max="61" width="15.42578125" style="13" bestFit="1" customWidth="1"/>
    <col min="62" max="62" width="15.42578125" style="20" bestFit="1" customWidth="1"/>
    <col min="63" max="16384" width="9.140625" style="13"/>
  </cols>
  <sheetData>
    <row r="1" spans="1:67" ht="30" customHeight="1" x14ac:dyDescent="0.25">
      <c r="H1" s="25"/>
      <c r="I1" s="25"/>
      <c r="J1" s="25"/>
      <c r="K1" s="25"/>
      <c r="L1" s="25"/>
      <c r="M1" s="25"/>
      <c r="N1" s="30" t="s">
        <v>183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/>
      <c r="AD1" s="31"/>
      <c r="AE1" s="31"/>
      <c r="AF1" s="31"/>
      <c r="AG1" s="31"/>
      <c r="AH1" s="32"/>
      <c r="AI1" s="36"/>
      <c r="AJ1" s="37" t="s">
        <v>205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9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</row>
    <row r="2" spans="1:67" x14ac:dyDescent="0.25">
      <c r="H2" s="25"/>
      <c r="I2" s="26" t="s">
        <v>172</v>
      </c>
      <c r="J2" s="25"/>
      <c r="K2" s="25"/>
      <c r="L2" s="25"/>
      <c r="M2" s="25"/>
      <c r="N2" s="25" t="s">
        <v>184</v>
      </c>
      <c r="O2" s="25" t="s">
        <v>185</v>
      </c>
      <c r="P2" s="25" t="s">
        <v>186</v>
      </c>
      <c r="Q2" s="25" t="s">
        <v>187</v>
      </c>
      <c r="R2" s="25" t="s">
        <v>188</v>
      </c>
      <c r="S2" s="25" t="s">
        <v>189</v>
      </c>
      <c r="T2" s="25" t="s">
        <v>190</v>
      </c>
      <c r="U2" s="25" t="s">
        <v>191</v>
      </c>
      <c r="V2" s="25" t="s">
        <v>192</v>
      </c>
      <c r="W2" s="25" t="s">
        <v>193</v>
      </c>
      <c r="X2" s="25" t="s">
        <v>194</v>
      </c>
      <c r="Y2" s="25" t="s">
        <v>195</v>
      </c>
      <c r="Z2" s="25" t="s">
        <v>196</v>
      </c>
      <c r="AA2" s="25" t="s">
        <v>197</v>
      </c>
      <c r="AB2" s="25" t="s">
        <v>198</v>
      </c>
      <c r="AC2" s="31"/>
      <c r="AD2" s="31"/>
      <c r="AE2" s="31" t="s">
        <v>199</v>
      </c>
      <c r="AF2" s="31"/>
      <c r="AG2" s="31"/>
      <c r="AH2" s="32"/>
      <c r="AI2" s="38" t="s">
        <v>206</v>
      </c>
      <c r="AJ2" s="38" t="s">
        <v>207</v>
      </c>
      <c r="AK2" s="38" t="s">
        <v>206</v>
      </c>
      <c r="AL2" s="38" t="s">
        <v>206</v>
      </c>
      <c r="AM2" s="38" t="s">
        <v>206</v>
      </c>
      <c r="AN2" s="38" t="s">
        <v>206</v>
      </c>
      <c r="AO2" s="38"/>
      <c r="AP2" s="38"/>
      <c r="AQ2" s="38"/>
      <c r="AR2" s="38"/>
      <c r="AS2" s="38"/>
      <c r="AT2" s="38"/>
      <c r="AU2" s="37"/>
      <c r="AV2" s="37"/>
      <c r="AW2" s="37"/>
      <c r="AX2" s="37"/>
      <c r="AY2" s="38" t="s">
        <v>206</v>
      </c>
      <c r="AZ2" s="38" t="s">
        <v>207</v>
      </c>
      <c r="BA2" s="38" t="s">
        <v>206</v>
      </c>
      <c r="BB2" s="38" t="s">
        <v>206</v>
      </c>
      <c r="BC2" s="38" t="s">
        <v>206</v>
      </c>
      <c r="BD2" s="38" t="s">
        <v>206</v>
      </c>
      <c r="BE2" s="38"/>
      <c r="BF2" s="38"/>
      <c r="BG2" s="38"/>
      <c r="BH2" s="38"/>
      <c r="BI2" s="38"/>
      <c r="BJ2" s="38"/>
      <c r="BK2" s="15" t="s">
        <v>23</v>
      </c>
      <c r="BL2" s="16"/>
      <c r="BM2" s="16"/>
      <c r="BN2" s="16"/>
      <c r="BO2" s="16"/>
    </row>
    <row r="3" spans="1:67" x14ac:dyDescent="0.25">
      <c r="A3" s="27" t="s">
        <v>100</v>
      </c>
      <c r="B3" s="27" t="s">
        <v>173</v>
      </c>
      <c r="C3" s="27" t="s">
        <v>101</v>
      </c>
      <c r="D3" s="27" t="s">
        <v>174</v>
      </c>
      <c r="E3" s="58" t="s">
        <v>102</v>
      </c>
      <c r="F3" s="27" t="s">
        <v>175</v>
      </c>
      <c r="G3" s="27" t="s">
        <v>176</v>
      </c>
      <c r="H3" s="58" t="s">
        <v>177</v>
      </c>
      <c r="I3" s="27" t="s">
        <v>178</v>
      </c>
      <c r="J3" s="28" t="s">
        <v>179</v>
      </c>
      <c r="K3" s="28" t="s">
        <v>180</v>
      </c>
      <c r="L3" s="29" t="s">
        <v>181</v>
      </c>
      <c r="M3" s="29" t="s">
        <v>182</v>
      </c>
      <c r="N3" s="53" t="s">
        <v>146</v>
      </c>
      <c r="O3" s="53" t="s">
        <v>147</v>
      </c>
      <c r="P3" s="53" t="s">
        <v>148</v>
      </c>
      <c r="Q3" s="53" t="s">
        <v>149</v>
      </c>
      <c r="R3" s="53" t="s">
        <v>150</v>
      </c>
      <c r="S3" s="53" t="s">
        <v>151</v>
      </c>
      <c r="T3" s="53" t="s">
        <v>152</v>
      </c>
      <c r="U3" s="53" t="s">
        <v>153</v>
      </c>
      <c r="V3" s="53" t="s">
        <v>154</v>
      </c>
      <c r="W3" s="53" t="s">
        <v>155</v>
      </c>
      <c r="X3" s="53" t="s">
        <v>156</v>
      </c>
      <c r="Y3" s="22"/>
      <c r="Z3" s="22"/>
      <c r="AA3" s="22"/>
      <c r="AB3" s="22"/>
      <c r="AC3" s="54" t="s">
        <v>200</v>
      </c>
      <c r="AD3" s="54" t="s">
        <v>200</v>
      </c>
      <c r="AE3" s="29" t="s">
        <v>201</v>
      </c>
      <c r="AF3" s="29" t="s">
        <v>202</v>
      </c>
      <c r="AG3" s="34" t="s">
        <v>203</v>
      </c>
      <c r="AH3" s="35" t="s">
        <v>204</v>
      </c>
      <c r="AI3" s="29" t="s">
        <v>208</v>
      </c>
      <c r="AJ3" s="29" t="s">
        <v>209</v>
      </c>
      <c r="AK3" s="29" t="s">
        <v>210</v>
      </c>
      <c r="AL3" s="29" t="s">
        <v>211</v>
      </c>
      <c r="AM3" s="29" t="s">
        <v>212</v>
      </c>
      <c r="AN3" s="29" t="s">
        <v>213</v>
      </c>
      <c r="AO3" s="29" t="s">
        <v>214</v>
      </c>
      <c r="AP3" s="29" t="s">
        <v>204</v>
      </c>
      <c r="AQ3" s="29" t="s">
        <v>215</v>
      </c>
      <c r="AR3" s="29" t="s">
        <v>204</v>
      </c>
      <c r="AS3" s="49" t="s">
        <v>216</v>
      </c>
      <c r="AT3" s="49" t="s">
        <v>217</v>
      </c>
      <c r="AU3" s="55" t="s">
        <v>218</v>
      </c>
      <c r="AV3" s="54" t="s">
        <v>219</v>
      </c>
      <c r="AW3" s="54" t="s">
        <v>219</v>
      </c>
      <c r="AX3" s="56" t="s">
        <v>220</v>
      </c>
      <c r="AY3" s="29" t="s">
        <v>208</v>
      </c>
      <c r="AZ3" s="29" t="s">
        <v>209</v>
      </c>
      <c r="BA3" s="29" t="s">
        <v>210</v>
      </c>
      <c r="BB3" s="29" t="s">
        <v>211</v>
      </c>
      <c r="BC3" s="29" t="s">
        <v>212</v>
      </c>
      <c r="BD3" s="29" t="s">
        <v>213</v>
      </c>
      <c r="BE3" s="29" t="s">
        <v>214</v>
      </c>
      <c r="BF3" s="29" t="s">
        <v>204</v>
      </c>
      <c r="BG3" s="29" t="s">
        <v>215</v>
      </c>
      <c r="BH3" s="29" t="s">
        <v>204</v>
      </c>
      <c r="BI3" s="49" t="s">
        <v>216</v>
      </c>
      <c r="BJ3" s="49"/>
    </row>
    <row r="4" spans="1:67" s="29" customFormat="1" x14ac:dyDescent="0.25">
      <c r="A4" s="29" t="s">
        <v>166</v>
      </c>
      <c r="B4" s="49" t="s">
        <v>383</v>
      </c>
      <c r="C4" s="29" t="s">
        <v>103</v>
      </c>
      <c r="D4" s="29">
        <f>E4*7</f>
        <v>7</v>
      </c>
      <c r="E4" s="29">
        <v>1</v>
      </c>
      <c r="F4" s="29" t="s">
        <v>221</v>
      </c>
      <c r="G4" s="29" t="s">
        <v>222</v>
      </c>
      <c r="H4" s="40" t="s">
        <v>105</v>
      </c>
      <c r="I4" s="40" t="s">
        <v>105</v>
      </c>
      <c r="J4" s="29" t="s">
        <v>275</v>
      </c>
      <c r="K4" s="29" t="s">
        <v>69</v>
      </c>
      <c r="N4" s="44">
        <v>14.5</v>
      </c>
      <c r="O4" s="44">
        <v>13.85</v>
      </c>
      <c r="P4" s="44">
        <v>10.61</v>
      </c>
      <c r="Q4" s="44">
        <v>11.98</v>
      </c>
      <c r="R4" s="44">
        <v>11.85</v>
      </c>
      <c r="S4" s="44">
        <v>11.15</v>
      </c>
      <c r="T4" s="44">
        <v>13.46</v>
      </c>
      <c r="U4" s="44">
        <v>11.56</v>
      </c>
      <c r="V4" s="44">
        <v>14.33</v>
      </c>
      <c r="W4" s="44">
        <v>13.95</v>
      </c>
      <c r="X4" s="44">
        <v>11.9</v>
      </c>
      <c r="Y4" s="44"/>
      <c r="Z4" s="44"/>
      <c r="AA4" s="44"/>
      <c r="AB4" s="44"/>
      <c r="AC4" s="40"/>
      <c r="AD4" s="29" t="s">
        <v>70</v>
      </c>
      <c r="AE4" s="29" t="s">
        <v>346</v>
      </c>
      <c r="AF4" s="29" t="s">
        <v>347</v>
      </c>
      <c r="AI4" s="29">
        <v>1</v>
      </c>
      <c r="AJ4" s="29" t="s">
        <v>371</v>
      </c>
      <c r="AK4" s="29" t="s">
        <v>372</v>
      </c>
      <c r="AL4" s="29" t="s">
        <v>373</v>
      </c>
      <c r="AM4" s="29" t="s">
        <v>373</v>
      </c>
      <c r="AN4" s="29" t="s">
        <v>373</v>
      </c>
      <c r="AO4" s="29" t="s">
        <v>373</v>
      </c>
      <c r="AP4" s="29" t="s">
        <v>373</v>
      </c>
      <c r="AQ4" s="29" t="s">
        <v>373</v>
      </c>
      <c r="AR4" s="29" t="s">
        <v>373</v>
      </c>
      <c r="AS4" s="29" t="s">
        <v>373</v>
      </c>
      <c r="AT4" s="29" t="s">
        <v>373</v>
      </c>
      <c r="AU4" s="45" t="s">
        <v>81</v>
      </c>
      <c r="AV4" s="29" t="s">
        <v>84</v>
      </c>
      <c r="AW4" s="29" t="s">
        <v>82</v>
      </c>
      <c r="AX4" s="46" t="s">
        <v>88</v>
      </c>
      <c r="AY4" s="45"/>
      <c r="BB4" s="46"/>
      <c r="BC4" s="45"/>
      <c r="BF4" s="46"/>
      <c r="BG4" s="45"/>
      <c r="BI4" s="49"/>
      <c r="BJ4" s="57"/>
    </row>
    <row r="5" spans="1:67" s="29" customFormat="1" x14ac:dyDescent="0.25">
      <c r="A5" s="29" t="s">
        <v>166</v>
      </c>
      <c r="B5" s="49" t="s">
        <v>383</v>
      </c>
      <c r="C5" s="29" t="s">
        <v>103</v>
      </c>
      <c r="D5" s="29">
        <f t="shared" ref="D5:D68" si="0">E5*7</f>
        <v>14</v>
      </c>
      <c r="E5" s="29">
        <v>2</v>
      </c>
      <c r="F5" s="29" t="s">
        <v>221</v>
      </c>
      <c r="G5" s="29" t="s">
        <v>222</v>
      </c>
      <c r="H5" s="40" t="s">
        <v>105</v>
      </c>
      <c r="I5" s="40" t="s">
        <v>105</v>
      </c>
      <c r="J5" s="29" t="s">
        <v>275</v>
      </c>
      <c r="K5" s="29" t="s">
        <v>69</v>
      </c>
      <c r="N5" s="44">
        <v>29.5</v>
      </c>
      <c r="O5" s="44">
        <v>25.98</v>
      </c>
      <c r="P5" s="44">
        <v>25.7</v>
      </c>
      <c r="Q5" s="44">
        <v>22.81</v>
      </c>
      <c r="R5" s="44">
        <v>22.09</v>
      </c>
      <c r="S5" s="44">
        <v>21.23</v>
      </c>
      <c r="T5" s="44">
        <v>23.33</v>
      </c>
      <c r="U5" s="44">
        <v>22.4</v>
      </c>
      <c r="V5" s="44">
        <v>29.19</v>
      </c>
      <c r="W5" s="44">
        <v>29.83</v>
      </c>
      <c r="X5" s="44">
        <v>24.07</v>
      </c>
      <c r="Y5" s="44"/>
      <c r="Z5" s="44"/>
      <c r="AA5" s="44"/>
      <c r="AB5" s="44"/>
      <c r="AC5" s="40"/>
      <c r="AD5" s="29" t="s">
        <v>70</v>
      </c>
      <c r="AE5" s="29" t="s">
        <v>346</v>
      </c>
      <c r="AF5" s="29" t="s">
        <v>347</v>
      </c>
      <c r="AI5" s="29">
        <v>1</v>
      </c>
      <c r="AJ5" s="29" t="s">
        <v>371</v>
      </c>
      <c r="AK5" s="29" t="s">
        <v>372</v>
      </c>
      <c r="AL5" s="29" t="s">
        <v>373</v>
      </c>
      <c r="AM5" s="29" t="s">
        <v>373</v>
      </c>
      <c r="AN5" s="29" t="s">
        <v>373</v>
      </c>
      <c r="AO5" s="29" t="s">
        <v>373</v>
      </c>
      <c r="AP5" s="29" t="s">
        <v>373</v>
      </c>
      <c r="AQ5" s="29" t="s">
        <v>373</v>
      </c>
      <c r="AR5" s="29" t="s">
        <v>373</v>
      </c>
      <c r="AS5" s="29" t="s">
        <v>373</v>
      </c>
      <c r="AT5" s="29" t="s">
        <v>373</v>
      </c>
      <c r="AU5" s="45" t="s">
        <v>81</v>
      </c>
      <c r="AV5" s="29" t="s">
        <v>84</v>
      </c>
      <c r="AW5" s="29" t="s">
        <v>82</v>
      </c>
      <c r="AX5" s="46" t="s">
        <v>88</v>
      </c>
      <c r="AY5" s="45"/>
      <c r="BB5" s="46"/>
      <c r="BC5" s="45"/>
      <c r="BF5" s="46"/>
      <c r="BG5" s="45"/>
      <c r="BI5" s="49"/>
      <c r="BJ5" s="57"/>
    </row>
    <row r="6" spans="1:67" s="29" customFormat="1" x14ac:dyDescent="0.25">
      <c r="A6" s="29" t="s">
        <v>166</v>
      </c>
      <c r="B6" s="49" t="s">
        <v>383</v>
      </c>
      <c r="C6" s="29" t="s">
        <v>103</v>
      </c>
      <c r="D6" s="29">
        <f t="shared" si="0"/>
        <v>21</v>
      </c>
      <c r="E6" s="29">
        <v>3</v>
      </c>
      <c r="F6" s="29" t="s">
        <v>221</v>
      </c>
      <c r="G6" s="29" t="s">
        <v>222</v>
      </c>
      <c r="H6" s="40" t="s">
        <v>105</v>
      </c>
      <c r="I6" s="40" t="s">
        <v>105</v>
      </c>
      <c r="J6" s="29" t="s">
        <v>275</v>
      </c>
      <c r="K6" s="29" t="s">
        <v>69</v>
      </c>
      <c r="N6" s="44">
        <v>49</v>
      </c>
      <c r="O6" s="44">
        <v>50</v>
      </c>
      <c r="P6" s="44">
        <v>44</v>
      </c>
      <c r="Q6" s="44">
        <v>40</v>
      </c>
      <c r="R6" s="44">
        <v>40</v>
      </c>
      <c r="S6" s="44">
        <v>39</v>
      </c>
      <c r="T6" s="44">
        <v>39</v>
      </c>
      <c r="U6" s="44">
        <v>35</v>
      </c>
      <c r="V6" s="44">
        <v>51</v>
      </c>
      <c r="W6" s="44">
        <v>53</v>
      </c>
      <c r="X6" s="44">
        <v>39</v>
      </c>
      <c r="Y6" s="44"/>
      <c r="Z6" s="44"/>
      <c r="AA6" s="44"/>
      <c r="AB6" s="44"/>
      <c r="AD6" s="29" t="s">
        <v>70</v>
      </c>
      <c r="AE6" s="29" t="s">
        <v>346</v>
      </c>
      <c r="AF6" s="29" t="s">
        <v>347</v>
      </c>
      <c r="AI6" s="29">
        <v>1</v>
      </c>
      <c r="AJ6" s="29" t="s">
        <v>371</v>
      </c>
      <c r="AK6" s="29" t="s">
        <v>372</v>
      </c>
      <c r="AL6" s="29" t="s">
        <v>373</v>
      </c>
      <c r="AM6" s="29" t="s">
        <v>373</v>
      </c>
      <c r="AN6" s="29" t="s">
        <v>373</v>
      </c>
      <c r="AO6" s="29" t="s">
        <v>373</v>
      </c>
      <c r="AP6" s="29" t="s">
        <v>373</v>
      </c>
      <c r="AQ6" s="29" t="s">
        <v>373</v>
      </c>
      <c r="AR6" s="29" t="s">
        <v>373</v>
      </c>
      <c r="AS6" s="29" t="s">
        <v>373</v>
      </c>
      <c r="AT6" s="29" t="s">
        <v>373</v>
      </c>
      <c r="AU6" s="45" t="s">
        <v>81</v>
      </c>
      <c r="AV6" s="29" t="s">
        <v>84</v>
      </c>
      <c r="AW6" s="29" t="s">
        <v>82</v>
      </c>
      <c r="AX6" s="46" t="s">
        <v>88</v>
      </c>
      <c r="AY6" s="45"/>
      <c r="BB6" s="46"/>
      <c r="BC6" s="45"/>
      <c r="BF6" s="46"/>
      <c r="BG6" s="45"/>
      <c r="BI6" s="49"/>
      <c r="BJ6" s="57"/>
    </row>
    <row r="7" spans="1:67" x14ac:dyDescent="0.25">
      <c r="A7" s="13" t="s">
        <v>166</v>
      </c>
      <c r="B7" s="49" t="s">
        <v>383</v>
      </c>
      <c r="C7" s="13" t="s">
        <v>103</v>
      </c>
      <c r="D7" s="13">
        <f t="shared" si="0"/>
        <v>28</v>
      </c>
      <c r="E7" s="13">
        <v>4</v>
      </c>
      <c r="F7" s="13" t="s">
        <v>221</v>
      </c>
      <c r="G7" s="13" t="s">
        <v>222</v>
      </c>
      <c r="H7" s="18" t="s">
        <v>105</v>
      </c>
      <c r="I7" s="18" t="s">
        <v>105</v>
      </c>
      <c r="J7" s="13" t="s">
        <v>275</v>
      </c>
      <c r="K7" s="13" t="s">
        <v>69</v>
      </c>
      <c r="N7" s="17">
        <v>74</v>
      </c>
      <c r="O7" s="17">
        <v>74</v>
      </c>
      <c r="P7" s="17">
        <v>64</v>
      </c>
      <c r="Q7" s="17">
        <v>63</v>
      </c>
      <c r="R7" s="17">
        <v>63</v>
      </c>
      <c r="S7" s="17">
        <v>62</v>
      </c>
      <c r="T7" s="17">
        <v>63</v>
      </c>
      <c r="U7" s="17">
        <v>59</v>
      </c>
      <c r="V7" s="17">
        <v>74</v>
      </c>
      <c r="W7" s="17">
        <v>78</v>
      </c>
      <c r="X7" s="17">
        <v>56</v>
      </c>
      <c r="Y7" s="17"/>
      <c r="Z7" s="17"/>
      <c r="AA7" s="17"/>
      <c r="AB7" s="17"/>
      <c r="AD7" s="13" t="s">
        <v>70</v>
      </c>
      <c r="AE7" s="13" t="s">
        <v>346</v>
      </c>
      <c r="AF7" s="13" t="s">
        <v>347</v>
      </c>
      <c r="AI7">
        <v>1</v>
      </c>
      <c r="AJ7" t="s">
        <v>374</v>
      </c>
      <c r="AK7" s="42" t="s">
        <v>375</v>
      </c>
      <c r="AL7">
        <v>0.1</v>
      </c>
      <c r="AM7">
        <v>0.1</v>
      </c>
      <c r="AN7" t="s">
        <v>72</v>
      </c>
      <c r="AO7" s="13">
        <v>1</v>
      </c>
      <c r="AP7" s="13" t="s">
        <v>376</v>
      </c>
      <c r="AQ7" s="13">
        <v>1</v>
      </c>
      <c r="AR7" s="13" t="s">
        <v>376</v>
      </c>
      <c r="AS7" t="s">
        <v>373</v>
      </c>
      <c r="AT7" t="s">
        <v>373</v>
      </c>
      <c r="AU7" s="19" t="s">
        <v>81</v>
      </c>
      <c r="AV7" s="13" t="s">
        <v>84</v>
      </c>
      <c r="AW7" s="13" t="s">
        <v>82</v>
      </c>
      <c r="AX7" s="20" t="s">
        <v>89</v>
      </c>
      <c r="BI7" s="49"/>
      <c r="BJ7" s="57"/>
    </row>
    <row r="8" spans="1:67" x14ac:dyDescent="0.25">
      <c r="A8" s="13" t="s">
        <v>166</v>
      </c>
      <c r="B8" s="49" t="s">
        <v>383</v>
      </c>
      <c r="C8" s="13" t="s">
        <v>103</v>
      </c>
      <c r="D8" s="13">
        <f t="shared" si="0"/>
        <v>35</v>
      </c>
      <c r="E8" s="13">
        <v>5</v>
      </c>
      <c r="F8" s="13" t="s">
        <v>221</v>
      </c>
      <c r="G8" s="13" t="s">
        <v>222</v>
      </c>
      <c r="H8" s="18" t="s">
        <v>105</v>
      </c>
      <c r="I8" s="18" t="s">
        <v>105</v>
      </c>
      <c r="J8" s="13" t="s">
        <v>275</v>
      </c>
      <c r="K8" s="13" t="s">
        <v>69</v>
      </c>
      <c r="N8" s="17">
        <v>100</v>
      </c>
      <c r="O8" s="17">
        <v>92</v>
      </c>
      <c r="P8" s="17">
        <v>88</v>
      </c>
      <c r="Q8" s="17">
        <v>83</v>
      </c>
      <c r="R8" s="17">
        <v>84</v>
      </c>
      <c r="S8" s="17">
        <v>83</v>
      </c>
      <c r="T8" s="17">
        <v>84</v>
      </c>
      <c r="U8" s="17">
        <v>83</v>
      </c>
      <c r="V8" s="17">
        <v>96</v>
      </c>
      <c r="W8" s="17">
        <v>100</v>
      </c>
      <c r="X8" s="17">
        <v>81</v>
      </c>
      <c r="Y8" s="17"/>
      <c r="Z8" s="17"/>
      <c r="AA8" s="17"/>
      <c r="AB8" s="17"/>
      <c r="AD8" s="13" t="s">
        <v>70</v>
      </c>
      <c r="AE8" s="13" t="s">
        <v>346</v>
      </c>
      <c r="AF8" s="13" t="s">
        <v>347</v>
      </c>
      <c r="AI8">
        <v>1</v>
      </c>
      <c r="AJ8" t="s">
        <v>374</v>
      </c>
      <c r="AK8" s="42" t="s">
        <v>375</v>
      </c>
      <c r="AL8">
        <v>0.1</v>
      </c>
      <c r="AM8">
        <v>0.1</v>
      </c>
      <c r="AN8" t="s">
        <v>72</v>
      </c>
      <c r="AO8" s="13">
        <v>2</v>
      </c>
      <c r="AP8" s="13" t="s">
        <v>376</v>
      </c>
      <c r="AQ8" s="13">
        <v>2</v>
      </c>
      <c r="AR8" s="13" t="s">
        <v>376</v>
      </c>
      <c r="AS8" t="s">
        <v>373</v>
      </c>
      <c r="AT8" t="s">
        <v>373</v>
      </c>
      <c r="AU8" s="19" t="s">
        <v>81</v>
      </c>
      <c r="AV8" s="13" t="s">
        <v>84</v>
      </c>
      <c r="AW8" s="13" t="s">
        <v>82</v>
      </c>
      <c r="AX8" s="20" t="s">
        <v>90</v>
      </c>
      <c r="BI8" s="49"/>
      <c r="BJ8" s="57"/>
    </row>
    <row r="9" spans="1:67" x14ac:dyDescent="0.25">
      <c r="A9" s="13" t="s">
        <v>166</v>
      </c>
      <c r="B9" s="49" t="s">
        <v>383</v>
      </c>
      <c r="C9" s="13" t="s">
        <v>103</v>
      </c>
      <c r="D9" s="13">
        <f t="shared" si="0"/>
        <v>42</v>
      </c>
      <c r="E9" s="13">
        <v>6</v>
      </c>
      <c r="F9" s="13" t="s">
        <v>221</v>
      </c>
      <c r="G9" s="13" t="s">
        <v>222</v>
      </c>
      <c r="H9" s="18" t="s">
        <v>105</v>
      </c>
      <c r="I9" s="18" t="s">
        <v>105</v>
      </c>
      <c r="J9" s="13" t="s">
        <v>275</v>
      </c>
      <c r="K9" s="13" t="s">
        <v>69</v>
      </c>
      <c r="N9" s="17">
        <v>112</v>
      </c>
      <c r="O9" s="17">
        <v>107</v>
      </c>
      <c r="P9" s="17">
        <v>102</v>
      </c>
      <c r="Q9" s="17">
        <v>98</v>
      </c>
      <c r="R9" s="17">
        <v>101</v>
      </c>
      <c r="S9" s="17">
        <v>99</v>
      </c>
      <c r="T9" s="17">
        <v>99</v>
      </c>
      <c r="U9" s="17">
        <v>101</v>
      </c>
      <c r="V9" s="17">
        <v>112</v>
      </c>
      <c r="W9" s="17">
        <v>116</v>
      </c>
      <c r="X9" s="17">
        <v>100</v>
      </c>
      <c r="Y9" s="17"/>
      <c r="Z9" s="17"/>
      <c r="AA9" s="17"/>
      <c r="AB9" s="17"/>
      <c r="AD9" s="13" t="s">
        <v>70</v>
      </c>
      <c r="AE9" s="13" t="s">
        <v>346</v>
      </c>
      <c r="AF9" s="13" t="s">
        <v>347</v>
      </c>
      <c r="AI9">
        <v>1</v>
      </c>
      <c r="AJ9" t="s">
        <v>374</v>
      </c>
      <c r="AK9" s="42" t="s">
        <v>375</v>
      </c>
      <c r="AL9">
        <v>0.1</v>
      </c>
      <c r="AM9">
        <v>0.1</v>
      </c>
      <c r="AN9" t="s">
        <v>72</v>
      </c>
      <c r="AO9" s="13">
        <v>3</v>
      </c>
      <c r="AP9" s="13" t="s">
        <v>376</v>
      </c>
      <c r="AQ9" s="13">
        <v>3</v>
      </c>
      <c r="AR9" s="13" t="s">
        <v>376</v>
      </c>
      <c r="AS9" t="s">
        <v>373</v>
      </c>
      <c r="AT9" t="s">
        <v>373</v>
      </c>
      <c r="AU9" s="19" t="s">
        <v>81</v>
      </c>
      <c r="AV9" s="13" t="s">
        <v>84</v>
      </c>
      <c r="AW9" s="13" t="s">
        <v>82</v>
      </c>
      <c r="AX9" s="20" t="s">
        <v>91</v>
      </c>
      <c r="BI9" s="49"/>
      <c r="BJ9" s="57"/>
    </row>
    <row r="10" spans="1:67" x14ac:dyDescent="0.25">
      <c r="A10" s="13" t="s">
        <v>166</v>
      </c>
      <c r="B10" s="49" t="s">
        <v>383</v>
      </c>
      <c r="C10" s="13" t="s">
        <v>103</v>
      </c>
      <c r="D10" s="13">
        <f t="shared" si="0"/>
        <v>49</v>
      </c>
      <c r="E10" s="13">
        <v>7</v>
      </c>
      <c r="F10" s="13" t="s">
        <v>221</v>
      </c>
      <c r="G10" s="13" t="s">
        <v>222</v>
      </c>
      <c r="H10" s="18" t="s">
        <v>105</v>
      </c>
      <c r="I10" s="18" t="s">
        <v>105</v>
      </c>
      <c r="J10" s="13" t="s">
        <v>275</v>
      </c>
      <c r="K10" s="13" t="s">
        <v>69</v>
      </c>
      <c r="N10" s="17">
        <v>124</v>
      </c>
      <c r="O10" s="17">
        <v>116</v>
      </c>
      <c r="P10" s="17">
        <v>112</v>
      </c>
      <c r="Q10" s="17">
        <v>108</v>
      </c>
      <c r="R10" s="17">
        <v>114</v>
      </c>
      <c r="S10" s="17">
        <v>109</v>
      </c>
      <c r="T10" s="17">
        <v>110</v>
      </c>
      <c r="U10" s="17">
        <v>113</v>
      </c>
      <c r="V10" s="17">
        <v>120</v>
      </c>
      <c r="W10" s="17">
        <v>129</v>
      </c>
      <c r="X10" s="17">
        <v>113</v>
      </c>
      <c r="Y10" s="17"/>
      <c r="Z10" s="17"/>
      <c r="AA10" s="17"/>
      <c r="AB10" s="17"/>
      <c r="AD10" s="13" t="s">
        <v>70</v>
      </c>
      <c r="AE10" s="13" t="s">
        <v>346</v>
      </c>
      <c r="AF10" s="13" t="s">
        <v>347</v>
      </c>
      <c r="AI10">
        <v>1</v>
      </c>
      <c r="AJ10" t="s">
        <v>374</v>
      </c>
      <c r="AK10" s="42" t="s">
        <v>375</v>
      </c>
      <c r="AL10">
        <v>0.1</v>
      </c>
      <c r="AM10">
        <v>0.1</v>
      </c>
      <c r="AN10" t="s">
        <v>72</v>
      </c>
      <c r="AO10" s="13">
        <v>4</v>
      </c>
      <c r="AP10" s="13" t="s">
        <v>376</v>
      </c>
      <c r="AQ10" s="13">
        <v>4</v>
      </c>
      <c r="AR10" s="13" t="s">
        <v>376</v>
      </c>
      <c r="AS10" t="s">
        <v>373</v>
      </c>
      <c r="AT10" t="s">
        <v>373</v>
      </c>
      <c r="AU10" s="19" t="s">
        <v>81</v>
      </c>
      <c r="AV10" s="13" t="s">
        <v>84</v>
      </c>
      <c r="AW10" s="13" t="s">
        <v>82</v>
      </c>
      <c r="AX10" s="20" t="s">
        <v>92</v>
      </c>
      <c r="BI10" s="49"/>
      <c r="BJ10" s="57"/>
    </row>
    <row r="11" spans="1:67" x14ac:dyDescent="0.25">
      <c r="A11" s="13" t="s">
        <v>166</v>
      </c>
      <c r="B11" s="49" t="s">
        <v>383</v>
      </c>
      <c r="C11" s="13" t="s">
        <v>103</v>
      </c>
      <c r="D11" s="13">
        <f t="shared" si="0"/>
        <v>56</v>
      </c>
      <c r="E11" s="13">
        <v>8</v>
      </c>
      <c r="F11" s="13" t="s">
        <v>221</v>
      </c>
      <c r="G11" s="13" t="s">
        <v>222</v>
      </c>
      <c r="H11" s="18" t="s">
        <v>105</v>
      </c>
      <c r="I11" s="18" t="s">
        <v>105</v>
      </c>
      <c r="J11" s="13" t="s">
        <v>275</v>
      </c>
      <c r="K11" s="13" t="s">
        <v>69</v>
      </c>
      <c r="N11" s="17">
        <v>135</v>
      </c>
      <c r="O11" s="17">
        <v>131</v>
      </c>
      <c r="P11" s="17">
        <v>120</v>
      </c>
      <c r="Q11" s="17">
        <v>122</v>
      </c>
      <c r="R11" s="17">
        <v>126</v>
      </c>
      <c r="S11" s="17">
        <v>121</v>
      </c>
      <c r="T11" s="17">
        <v>122</v>
      </c>
      <c r="U11" s="17">
        <v>124</v>
      </c>
      <c r="V11" s="17">
        <v>135</v>
      </c>
      <c r="W11" s="17">
        <v>143</v>
      </c>
      <c r="X11" s="17">
        <v>130</v>
      </c>
      <c r="Y11" s="17"/>
      <c r="Z11" s="17"/>
      <c r="AA11" s="17"/>
      <c r="AB11" s="17"/>
      <c r="AD11" s="13" t="s">
        <v>70</v>
      </c>
      <c r="AE11" s="13" t="s">
        <v>346</v>
      </c>
      <c r="AF11" s="13" t="s">
        <v>347</v>
      </c>
      <c r="AI11">
        <v>1</v>
      </c>
      <c r="AJ11" t="s">
        <v>374</v>
      </c>
      <c r="AK11" s="42" t="s">
        <v>375</v>
      </c>
      <c r="AL11">
        <v>0.1</v>
      </c>
      <c r="AM11">
        <v>0.1</v>
      </c>
      <c r="AN11" t="s">
        <v>72</v>
      </c>
      <c r="AO11" s="13">
        <v>5</v>
      </c>
      <c r="AP11" s="13" t="s">
        <v>376</v>
      </c>
      <c r="AQ11" s="13">
        <v>5</v>
      </c>
      <c r="AR11" s="13" t="s">
        <v>376</v>
      </c>
      <c r="AS11" t="s">
        <v>373</v>
      </c>
      <c r="AT11" t="s">
        <v>373</v>
      </c>
      <c r="AU11" s="19" t="s">
        <v>81</v>
      </c>
      <c r="AV11" s="13" t="s">
        <v>84</v>
      </c>
      <c r="AW11" s="13" t="s">
        <v>82</v>
      </c>
      <c r="AX11" s="20" t="s">
        <v>93</v>
      </c>
      <c r="BI11" s="49"/>
      <c r="BJ11" s="57"/>
    </row>
    <row r="12" spans="1:67" x14ac:dyDescent="0.25">
      <c r="A12" s="13" t="s">
        <v>166</v>
      </c>
      <c r="B12" s="49" t="s">
        <v>383</v>
      </c>
      <c r="C12" s="13" t="s">
        <v>103</v>
      </c>
      <c r="D12" s="13">
        <f t="shared" si="0"/>
        <v>63</v>
      </c>
      <c r="E12" s="13">
        <v>9</v>
      </c>
      <c r="F12" s="13" t="s">
        <v>221</v>
      </c>
      <c r="G12" s="13" t="s">
        <v>222</v>
      </c>
      <c r="H12" s="18" t="s">
        <v>105</v>
      </c>
      <c r="I12" s="18" t="s">
        <v>105</v>
      </c>
      <c r="J12" s="13" t="s">
        <v>275</v>
      </c>
      <c r="K12" s="13" t="s">
        <v>69</v>
      </c>
      <c r="N12" s="17">
        <v>139</v>
      </c>
      <c r="O12" s="17">
        <v>140</v>
      </c>
      <c r="P12" s="17">
        <v>131</v>
      </c>
      <c r="Q12" s="17">
        <v>126</v>
      </c>
      <c r="R12" s="17">
        <v>136</v>
      </c>
      <c r="S12" s="17">
        <v>129</v>
      </c>
      <c r="T12" s="17">
        <v>128</v>
      </c>
      <c r="U12" s="17">
        <v>132</v>
      </c>
      <c r="V12" s="17">
        <v>142</v>
      </c>
      <c r="W12" s="17">
        <v>151</v>
      </c>
      <c r="X12" s="17">
        <v>140</v>
      </c>
      <c r="Y12" s="17"/>
      <c r="Z12" s="17"/>
      <c r="AA12" s="17"/>
      <c r="AB12" s="17"/>
      <c r="AD12" s="13" t="s">
        <v>70</v>
      </c>
      <c r="AE12" s="13" t="s">
        <v>346</v>
      </c>
      <c r="AF12" s="13" t="s">
        <v>347</v>
      </c>
      <c r="AI12">
        <v>1</v>
      </c>
      <c r="AJ12" t="s">
        <v>374</v>
      </c>
      <c r="AK12" s="42" t="s">
        <v>375</v>
      </c>
      <c r="AL12">
        <v>0.1</v>
      </c>
      <c r="AM12">
        <v>0.1</v>
      </c>
      <c r="AN12" t="s">
        <v>72</v>
      </c>
      <c r="AO12" s="13">
        <v>6</v>
      </c>
      <c r="AP12" s="13" t="s">
        <v>376</v>
      </c>
      <c r="AQ12" s="13">
        <v>6</v>
      </c>
      <c r="AR12" s="13" t="s">
        <v>376</v>
      </c>
      <c r="AS12" t="s">
        <v>373</v>
      </c>
      <c r="AT12" t="s">
        <v>373</v>
      </c>
      <c r="AU12" s="19" t="s">
        <v>81</v>
      </c>
      <c r="AV12" s="13" t="s">
        <v>84</v>
      </c>
      <c r="AW12" s="13" t="s">
        <v>82</v>
      </c>
      <c r="AX12" s="20" t="s">
        <v>94</v>
      </c>
      <c r="BI12" s="49"/>
      <c r="BJ12" s="57"/>
    </row>
    <row r="13" spans="1:67" x14ac:dyDescent="0.25">
      <c r="A13" s="13" t="s">
        <v>166</v>
      </c>
      <c r="B13" s="49" t="s">
        <v>383</v>
      </c>
      <c r="C13" s="13" t="s">
        <v>103</v>
      </c>
      <c r="D13" s="13">
        <f t="shared" si="0"/>
        <v>70</v>
      </c>
      <c r="E13" s="13">
        <v>10</v>
      </c>
      <c r="F13" s="13" t="s">
        <v>221</v>
      </c>
      <c r="G13" s="13" t="s">
        <v>222</v>
      </c>
      <c r="H13" s="18" t="s">
        <v>105</v>
      </c>
      <c r="I13" s="18" t="s">
        <v>105</v>
      </c>
      <c r="J13" s="13" t="s">
        <v>275</v>
      </c>
      <c r="K13" s="13" t="s">
        <v>69</v>
      </c>
      <c r="N13" s="17">
        <v>146</v>
      </c>
      <c r="O13" s="17">
        <v>143</v>
      </c>
      <c r="P13" s="17">
        <v>134</v>
      </c>
      <c r="Q13" s="17">
        <v>133</v>
      </c>
      <c r="R13" s="17">
        <v>141</v>
      </c>
      <c r="S13" s="17">
        <v>132</v>
      </c>
      <c r="T13" s="17">
        <v>137</v>
      </c>
      <c r="U13" s="17">
        <v>139</v>
      </c>
      <c r="V13" s="17">
        <v>143</v>
      </c>
      <c r="W13" s="17">
        <v>154</v>
      </c>
      <c r="X13" s="17">
        <v>143</v>
      </c>
      <c r="Y13" s="17"/>
      <c r="Z13" s="17"/>
      <c r="AA13" s="17"/>
      <c r="AB13" s="17"/>
      <c r="AD13" s="13" t="s">
        <v>70</v>
      </c>
      <c r="AE13" s="13" t="s">
        <v>346</v>
      </c>
      <c r="AF13" s="13" t="s">
        <v>347</v>
      </c>
      <c r="AI13">
        <v>1</v>
      </c>
      <c r="AJ13" t="s">
        <v>374</v>
      </c>
      <c r="AK13" s="42" t="s">
        <v>375</v>
      </c>
      <c r="AL13">
        <v>0.1</v>
      </c>
      <c r="AM13">
        <v>0.1</v>
      </c>
      <c r="AN13" t="s">
        <v>72</v>
      </c>
      <c r="AO13" s="13">
        <v>7</v>
      </c>
      <c r="AP13" s="13" t="s">
        <v>376</v>
      </c>
      <c r="AQ13" s="13">
        <v>7</v>
      </c>
      <c r="AR13" s="13" t="s">
        <v>376</v>
      </c>
      <c r="AS13" t="s">
        <v>373</v>
      </c>
      <c r="AT13" t="s">
        <v>373</v>
      </c>
      <c r="AU13" s="19" t="s">
        <v>81</v>
      </c>
      <c r="AV13" s="13" t="s">
        <v>84</v>
      </c>
      <c r="AW13" s="13" t="s">
        <v>82</v>
      </c>
      <c r="AX13" s="20" t="s">
        <v>95</v>
      </c>
      <c r="BI13" s="49"/>
      <c r="BJ13" s="57"/>
    </row>
    <row r="14" spans="1:67" x14ac:dyDescent="0.25">
      <c r="A14" s="13" t="s">
        <v>166</v>
      </c>
      <c r="B14" s="49" t="s">
        <v>383</v>
      </c>
      <c r="C14" s="13" t="s">
        <v>103</v>
      </c>
      <c r="D14" s="13">
        <f t="shared" si="0"/>
        <v>77</v>
      </c>
      <c r="E14" s="13">
        <v>11</v>
      </c>
      <c r="F14" s="13" t="s">
        <v>221</v>
      </c>
      <c r="G14" s="13" t="s">
        <v>222</v>
      </c>
      <c r="H14" s="18" t="s">
        <v>105</v>
      </c>
      <c r="I14" s="18" t="s">
        <v>105</v>
      </c>
      <c r="J14" s="13" t="s">
        <v>275</v>
      </c>
      <c r="K14" s="13" t="s">
        <v>69</v>
      </c>
      <c r="N14" s="17">
        <v>151</v>
      </c>
      <c r="O14" s="17">
        <v>148</v>
      </c>
      <c r="P14" s="17">
        <v>144</v>
      </c>
      <c r="Q14" s="17">
        <v>140</v>
      </c>
      <c r="R14" s="17">
        <v>150</v>
      </c>
      <c r="S14" s="17">
        <v>136</v>
      </c>
      <c r="T14" s="17">
        <v>137</v>
      </c>
      <c r="U14" s="17">
        <v>139</v>
      </c>
      <c r="V14" s="17">
        <v>152</v>
      </c>
      <c r="W14" s="17">
        <v>163</v>
      </c>
      <c r="X14" s="17">
        <v>155</v>
      </c>
      <c r="Y14" s="17"/>
      <c r="Z14" s="17"/>
      <c r="AA14" s="17"/>
      <c r="AB14" s="17"/>
      <c r="AD14" s="13" t="s">
        <v>70</v>
      </c>
      <c r="AE14" s="13" t="s">
        <v>346</v>
      </c>
      <c r="AF14" s="13" t="s">
        <v>347</v>
      </c>
      <c r="AI14">
        <v>1</v>
      </c>
      <c r="AJ14" t="s">
        <v>374</v>
      </c>
      <c r="AK14" s="42" t="s">
        <v>375</v>
      </c>
      <c r="AL14">
        <v>0.1</v>
      </c>
      <c r="AM14">
        <v>0.1</v>
      </c>
      <c r="AN14" t="s">
        <v>72</v>
      </c>
      <c r="AO14" s="13">
        <v>8</v>
      </c>
      <c r="AP14" s="13" t="s">
        <v>376</v>
      </c>
      <c r="AQ14" s="13">
        <v>8</v>
      </c>
      <c r="AR14" s="13" t="s">
        <v>376</v>
      </c>
      <c r="AS14" t="s">
        <v>373</v>
      </c>
      <c r="AT14" t="s">
        <v>373</v>
      </c>
      <c r="AU14" s="19" t="s">
        <v>81</v>
      </c>
      <c r="AV14" s="13" t="s">
        <v>84</v>
      </c>
      <c r="AW14" s="13" t="s">
        <v>82</v>
      </c>
      <c r="AX14" s="20" t="s">
        <v>96</v>
      </c>
      <c r="BI14" s="49"/>
      <c r="BJ14" s="57"/>
    </row>
    <row r="15" spans="1:67" x14ac:dyDescent="0.25">
      <c r="A15" s="13" t="s">
        <v>166</v>
      </c>
      <c r="B15" s="49" t="s">
        <v>383</v>
      </c>
      <c r="C15" s="13" t="s">
        <v>103</v>
      </c>
      <c r="D15" s="13">
        <f t="shared" si="0"/>
        <v>84</v>
      </c>
      <c r="E15" s="13">
        <v>12</v>
      </c>
      <c r="F15" s="13" t="s">
        <v>221</v>
      </c>
      <c r="G15" s="13" t="s">
        <v>222</v>
      </c>
      <c r="H15" s="18" t="s">
        <v>105</v>
      </c>
      <c r="I15" s="18" t="s">
        <v>105</v>
      </c>
      <c r="J15" s="13" t="s">
        <v>275</v>
      </c>
      <c r="K15" s="13" t="s">
        <v>69</v>
      </c>
      <c r="N15" s="17">
        <v>157</v>
      </c>
      <c r="O15" s="17">
        <v>147</v>
      </c>
      <c r="P15" s="17">
        <v>147</v>
      </c>
      <c r="Q15" s="17">
        <v>144</v>
      </c>
      <c r="R15" s="17">
        <v>160</v>
      </c>
      <c r="S15" s="17">
        <v>139</v>
      </c>
      <c r="T15" s="17">
        <v>142</v>
      </c>
      <c r="U15" s="17">
        <v>145</v>
      </c>
      <c r="V15" s="17">
        <v>152</v>
      </c>
      <c r="W15" s="17">
        <v>165</v>
      </c>
      <c r="X15" s="17">
        <v>158</v>
      </c>
      <c r="Y15" s="17"/>
      <c r="Z15" s="17"/>
      <c r="AA15" s="17"/>
      <c r="AB15" s="17"/>
      <c r="AD15" s="13" t="s">
        <v>70</v>
      </c>
      <c r="AE15" s="13" t="s">
        <v>346</v>
      </c>
      <c r="AF15" s="13" t="s">
        <v>347</v>
      </c>
      <c r="AI15">
        <v>1</v>
      </c>
      <c r="AJ15" t="s">
        <v>374</v>
      </c>
      <c r="AK15" s="42" t="s">
        <v>375</v>
      </c>
      <c r="AL15">
        <v>0.1</v>
      </c>
      <c r="AM15">
        <v>0.1</v>
      </c>
      <c r="AN15" t="s">
        <v>72</v>
      </c>
      <c r="AO15" s="13">
        <v>9</v>
      </c>
      <c r="AP15" s="13" t="s">
        <v>376</v>
      </c>
      <c r="AQ15" s="13">
        <v>9</v>
      </c>
      <c r="AR15" s="13" t="s">
        <v>376</v>
      </c>
      <c r="AS15" t="s">
        <v>373</v>
      </c>
      <c r="AT15" t="s">
        <v>373</v>
      </c>
      <c r="AU15" s="19" t="s">
        <v>81</v>
      </c>
      <c r="AV15" s="13" t="s">
        <v>84</v>
      </c>
      <c r="AW15" s="13" t="s">
        <v>82</v>
      </c>
      <c r="AX15" s="20" t="s">
        <v>97</v>
      </c>
      <c r="BI15" s="49"/>
      <c r="BJ15" s="57"/>
    </row>
    <row r="16" spans="1:67" x14ac:dyDescent="0.25">
      <c r="A16" s="13" t="s">
        <v>166</v>
      </c>
      <c r="B16" s="49" t="s">
        <v>383</v>
      </c>
      <c r="C16" s="13" t="s">
        <v>103</v>
      </c>
      <c r="D16" s="13">
        <f t="shared" si="0"/>
        <v>91</v>
      </c>
      <c r="E16" s="13">
        <v>13</v>
      </c>
      <c r="F16" s="13" t="s">
        <v>221</v>
      </c>
      <c r="G16" s="13" t="s">
        <v>222</v>
      </c>
      <c r="H16" s="18" t="s">
        <v>105</v>
      </c>
      <c r="I16" s="18" t="s">
        <v>105</v>
      </c>
      <c r="J16" s="13" t="s">
        <v>275</v>
      </c>
      <c r="K16" s="13" t="s">
        <v>69</v>
      </c>
      <c r="N16" s="17">
        <v>162</v>
      </c>
      <c r="O16" s="17">
        <v>154</v>
      </c>
      <c r="P16" s="17">
        <v>150</v>
      </c>
      <c r="Q16" s="17">
        <v>151</v>
      </c>
      <c r="R16" s="17">
        <v>157</v>
      </c>
      <c r="S16" s="17">
        <v>142</v>
      </c>
      <c r="T16" s="17">
        <v>147</v>
      </c>
      <c r="U16" s="17">
        <v>149</v>
      </c>
      <c r="V16" s="17">
        <v>156</v>
      </c>
      <c r="W16" s="17">
        <v>166</v>
      </c>
      <c r="X16" s="17">
        <v>164</v>
      </c>
      <c r="Y16" s="17"/>
      <c r="Z16" s="17"/>
      <c r="AA16" s="17"/>
      <c r="AB16" s="17"/>
      <c r="AD16" s="13" t="s">
        <v>70</v>
      </c>
      <c r="AE16" s="13" t="s">
        <v>346</v>
      </c>
      <c r="AF16" s="13" t="s">
        <v>347</v>
      </c>
      <c r="AI16">
        <v>1</v>
      </c>
      <c r="AJ16" t="s">
        <v>374</v>
      </c>
      <c r="AK16" s="42" t="s">
        <v>375</v>
      </c>
      <c r="AL16">
        <v>0.1</v>
      </c>
      <c r="AM16">
        <v>0.1</v>
      </c>
      <c r="AN16" t="s">
        <v>72</v>
      </c>
      <c r="AO16" s="13">
        <v>10</v>
      </c>
      <c r="AP16" s="13" t="s">
        <v>376</v>
      </c>
      <c r="AQ16" s="13">
        <v>10</v>
      </c>
      <c r="AR16" s="13" t="s">
        <v>376</v>
      </c>
      <c r="AS16" t="s">
        <v>373</v>
      </c>
      <c r="AT16" t="s">
        <v>373</v>
      </c>
      <c r="AU16" s="19" t="s">
        <v>81</v>
      </c>
      <c r="AV16" s="13" t="s">
        <v>84</v>
      </c>
      <c r="AW16" s="13" t="s">
        <v>82</v>
      </c>
      <c r="AX16" s="20" t="s">
        <v>83</v>
      </c>
      <c r="BI16" s="49"/>
      <c r="BJ16" s="57"/>
    </row>
    <row r="17" spans="1:62" s="29" customFormat="1" x14ac:dyDescent="0.25">
      <c r="A17" s="29" t="s">
        <v>166</v>
      </c>
      <c r="B17" s="49" t="s">
        <v>383</v>
      </c>
      <c r="C17" s="29" t="s">
        <v>103</v>
      </c>
      <c r="D17" s="29">
        <f t="shared" si="0"/>
        <v>21</v>
      </c>
      <c r="E17" s="29">
        <v>3</v>
      </c>
      <c r="F17" s="29" t="s">
        <v>223</v>
      </c>
      <c r="G17" s="29" t="s">
        <v>224</v>
      </c>
      <c r="H17" s="29" t="s">
        <v>106</v>
      </c>
      <c r="I17" s="29" t="s">
        <v>276</v>
      </c>
      <c r="J17" s="29" t="s">
        <v>277</v>
      </c>
      <c r="K17" s="29" t="s">
        <v>69</v>
      </c>
      <c r="N17" s="44">
        <v>7.3659310299999996</v>
      </c>
      <c r="O17" s="44">
        <v>6.9771065700000001</v>
      </c>
      <c r="P17" s="44">
        <v>6.1023583400000003</v>
      </c>
      <c r="Q17" s="44">
        <v>4.9175019300000002</v>
      </c>
      <c r="R17" s="44">
        <v>4.9048156699999996</v>
      </c>
      <c r="S17" s="44">
        <v>4.58990908</v>
      </c>
      <c r="T17" s="44">
        <v>3.9244027099999998</v>
      </c>
      <c r="U17" s="44">
        <v>3.8483636400000001</v>
      </c>
      <c r="V17" s="44">
        <v>7.6105794900000001</v>
      </c>
      <c r="W17" s="44">
        <v>4.7840866999999996</v>
      </c>
      <c r="X17" s="44">
        <v>7.6450271599999997</v>
      </c>
      <c r="Y17" s="44"/>
      <c r="Z17" s="44"/>
      <c r="AA17" s="44"/>
      <c r="AB17" s="44"/>
      <c r="AD17" s="29" t="s">
        <v>71</v>
      </c>
      <c r="AE17" s="29" t="s">
        <v>348</v>
      </c>
      <c r="AF17" s="29" t="s">
        <v>349</v>
      </c>
      <c r="AI17" s="34">
        <v>1</v>
      </c>
      <c r="AJ17" s="34" t="s">
        <v>371</v>
      </c>
      <c r="AK17" s="34" t="s">
        <v>372</v>
      </c>
      <c r="AL17" s="34" t="s">
        <v>373</v>
      </c>
      <c r="AM17" s="34" t="s">
        <v>373</v>
      </c>
      <c r="AN17" s="34" t="s">
        <v>373</v>
      </c>
      <c r="AO17" s="34" t="s">
        <v>373</v>
      </c>
      <c r="AP17" s="34" t="s">
        <v>373</v>
      </c>
      <c r="AQ17" s="34" t="s">
        <v>373</v>
      </c>
      <c r="AR17" s="34" t="s">
        <v>373</v>
      </c>
      <c r="AS17" s="34" t="s">
        <v>373</v>
      </c>
      <c r="AT17" s="34" t="s">
        <v>373</v>
      </c>
      <c r="AU17" s="45" t="s">
        <v>81</v>
      </c>
      <c r="AV17" s="29" t="s">
        <v>84</v>
      </c>
      <c r="AW17" s="29" t="s">
        <v>82</v>
      </c>
      <c r="AX17" s="46" t="s">
        <v>88</v>
      </c>
      <c r="AY17" s="45"/>
      <c r="BB17" s="46"/>
      <c r="BC17" s="45"/>
      <c r="BF17" s="46"/>
      <c r="BG17" s="45"/>
      <c r="BI17" s="49"/>
      <c r="BJ17" s="57"/>
    </row>
    <row r="18" spans="1:62" s="29" customFormat="1" x14ac:dyDescent="0.25">
      <c r="A18" s="29" t="s">
        <v>166</v>
      </c>
      <c r="B18" s="49" t="s">
        <v>383</v>
      </c>
      <c r="C18" s="29" t="s">
        <v>103</v>
      </c>
      <c r="D18" s="29">
        <f t="shared" si="0"/>
        <v>21</v>
      </c>
      <c r="E18" s="29">
        <v>3</v>
      </c>
      <c r="F18" s="29" t="s">
        <v>225</v>
      </c>
      <c r="G18" s="29" t="s">
        <v>226</v>
      </c>
      <c r="H18" s="29" t="s">
        <v>107</v>
      </c>
      <c r="I18" s="29" t="s">
        <v>278</v>
      </c>
      <c r="J18" s="29" t="s">
        <v>279</v>
      </c>
      <c r="K18" s="29" t="s">
        <v>69</v>
      </c>
      <c r="N18" s="44">
        <v>32.229839300000002</v>
      </c>
      <c r="O18" s="44">
        <v>33.240093199999997</v>
      </c>
      <c r="P18" s="44">
        <v>29.5908947</v>
      </c>
      <c r="Q18" s="44">
        <v>27.748611499999999</v>
      </c>
      <c r="R18" s="44">
        <v>27.635967300000001</v>
      </c>
      <c r="S18" s="44">
        <v>27.2876148</v>
      </c>
      <c r="T18" s="44">
        <v>26.905557600000002</v>
      </c>
      <c r="U18" s="44">
        <v>25.056478500000001</v>
      </c>
      <c r="V18" s="44">
        <v>35.1704559</v>
      </c>
      <c r="W18" s="44">
        <v>26.6028576</v>
      </c>
      <c r="X18" s="44">
        <v>34.809719100000002</v>
      </c>
      <c r="Y18" s="44"/>
      <c r="Z18" s="44"/>
      <c r="AA18" s="44"/>
      <c r="AB18" s="44"/>
      <c r="AD18" s="29" t="s">
        <v>71</v>
      </c>
      <c r="AE18" s="29" t="s">
        <v>348</v>
      </c>
      <c r="AF18" s="29" t="s">
        <v>349</v>
      </c>
      <c r="AI18" s="34">
        <v>1</v>
      </c>
      <c r="AJ18" s="34" t="s">
        <v>371</v>
      </c>
      <c r="AK18" s="34" t="s">
        <v>372</v>
      </c>
      <c r="AL18" s="34" t="s">
        <v>373</v>
      </c>
      <c r="AM18" s="34" t="s">
        <v>373</v>
      </c>
      <c r="AN18" s="34" t="s">
        <v>373</v>
      </c>
      <c r="AO18" s="34" t="s">
        <v>373</v>
      </c>
      <c r="AP18" s="34" t="s">
        <v>373</v>
      </c>
      <c r="AQ18" s="34" t="s">
        <v>373</v>
      </c>
      <c r="AR18" s="34" t="s">
        <v>373</v>
      </c>
      <c r="AS18" s="34" t="s">
        <v>373</v>
      </c>
      <c r="AT18" s="34" t="s">
        <v>373</v>
      </c>
      <c r="AU18" s="45" t="s">
        <v>81</v>
      </c>
      <c r="AV18" s="29" t="s">
        <v>84</v>
      </c>
      <c r="AW18" s="29" t="s">
        <v>82</v>
      </c>
      <c r="AX18" s="46" t="s">
        <v>88</v>
      </c>
      <c r="AY18" s="45"/>
      <c r="BB18" s="46"/>
      <c r="BC18" s="45"/>
      <c r="BF18" s="46"/>
      <c r="BG18" s="45"/>
      <c r="BI18" s="49"/>
      <c r="BJ18" s="57"/>
    </row>
    <row r="19" spans="1:62" s="29" customFormat="1" x14ac:dyDescent="0.25">
      <c r="A19" s="29" t="s">
        <v>166</v>
      </c>
      <c r="B19" s="49" t="s">
        <v>383</v>
      </c>
      <c r="C19" s="29" t="s">
        <v>103</v>
      </c>
      <c r="D19" s="29">
        <f t="shared" si="0"/>
        <v>21</v>
      </c>
      <c r="E19" s="29">
        <v>3</v>
      </c>
      <c r="F19" s="29" t="s">
        <v>227</v>
      </c>
      <c r="G19" s="29" t="s">
        <v>228</v>
      </c>
      <c r="H19" s="29" t="s">
        <v>108</v>
      </c>
      <c r="I19" s="29" t="s">
        <v>280</v>
      </c>
      <c r="J19" s="29" t="s">
        <v>281</v>
      </c>
      <c r="K19" s="29" t="s">
        <v>69</v>
      </c>
      <c r="N19" s="44">
        <v>4.9943504299999999</v>
      </c>
      <c r="O19" s="44">
        <v>4.3905925799999999</v>
      </c>
      <c r="P19" s="44">
        <v>4.0203414000000004</v>
      </c>
      <c r="Q19" s="44">
        <v>3.2410428499999999</v>
      </c>
      <c r="R19" s="44">
        <v>3.2695305299999999</v>
      </c>
      <c r="S19" s="44">
        <v>3.2194778899999998</v>
      </c>
      <c r="T19" s="44">
        <v>3.5927486399999999</v>
      </c>
      <c r="U19" s="44">
        <v>3.2107231600000001</v>
      </c>
      <c r="V19" s="44">
        <v>4.16711426</v>
      </c>
      <c r="W19" s="44">
        <v>3.9628701199999998</v>
      </c>
      <c r="X19" s="44">
        <v>4.2734656299999996</v>
      </c>
      <c r="Y19" s="44"/>
      <c r="Z19" s="44"/>
      <c r="AA19" s="44"/>
      <c r="AB19" s="44"/>
      <c r="AD19" s="29" t="s">
        <v>71</v>
      </c>
      <c r="AE19" s="29" t="s">
        <v>348</v>
      </c>
      <c r="AF19" s="29" t="s">
        <v>349</v>
      </c>
      <c r="AI19" s="34">
        <v>1</v>
      </c>
      <c r="AJ19" s="34" t="s">
        <v>371</v>
      </c>
      <c r="AK19" s="34" t="s">
        <v>372</v>
      </c>
      <c r="AL19" s="34" t="s">
        <v>373</v>
      </c>
      <c r="AM19" s="34" t="s">
        <v>373</v>
      </c>
      <c r="AN19" s="34" t="s">
        <v>373</v>
      </c>
      <c r="AO19" s="34" t="s">
        <v>373</v>
      </c>
      <c r="AP19" s="34" t="s">
        <v>373</v>
      </c>
      <c r="AQ19" s="34" t="s">
        <v>373</v>
      </c>
      <c r="AR19" s="34" t="s">
        <v>373</v>
      </c>
      <c r="AS19" s="34" t="s">
        <v>373</v>
      </c>
      <c r="AT19" s="34" t="s">
        <v>373</v>
      </c>
      <c r="AU19" s="45" t="s">
        <v>81</v>
      </c>
      <c r="AV19" s="29" t="s">
        <v>84</v>
      </c>
      <c r="AW19" s="29" t="s">
        <v>82</v>
      </c>
      <c r="AX19" s="46" t="s">
        <v>88</v>
      </c>
      <c r="AY19" s="45"/>
      <c r="BB19" s="46"/>
      <c r="BC19" s="45"/>
      <c r="BF19" s="46"/>
      <c r="BG19" s="45"/>
      <c r="BI19" s="49"/>
      <c r="BJ19" s="57"/>
    </row>
    <row r="20" spans="1:62" s="29" customFormat="1" x14ac:dyDescent="0.25">
      <c r="A20" s="29" t="s">
        <v>166</v>
      </c>
      <c r="B20" s="49" t="s">
        <v>383</v>
      </c>
      <c r="C20" s="29" t="s">
        <v>103</v>
      </c>
      <c r="D20" s="29">
        <f t="shared" si="0"/>
        <v>21</v>
      </c>
      <c r="E20" s="29">
        <v>3</v>
      </c>
      <c r="F20" s="29" t="s">
        <v>225</v>
      </c>
      <c r="G20" s="29" t="s">
        <v>226</v>
      </c>
      <c r="H20" s="29" t="s">
        <v>109</v>
      </c>
      <c r="I20" s="29" t="s">
        <v>282</v>
      </c>
      <c r="J20" s="29" t="s">
        <v>283</v>
      </c>
      <c r="K20" s="29" t="s">
        <v>69</v>
      </c>
      <c r="N20" s="44">
        <v>41.634</v>
      </c>
      <c r="O20" s="44">
        <v>43.023000000000003</v>
      </c>
      <c r="P20" s="44">
        <v>37.898000000000003</v>
      </c>
      <c r="Q20" s="44">
        <v>35.082000000000001</v>
      </c>
      <c r="R20" s="44">
        <v>35.094999999999999</v>
      </c>
      <c r="S20" s="44">
        <v>34.409999999999997</v>
      </c>
      <c r="T20" s="44">
        <v>35.076000000000001</v>
      </c>
      <c r="U20" s="44">
        <v>31.152000000000001</v>
      </c>
      <c r="V20" s="44">
        <v>45.389000000000003</v>
      </c>
      <c r="W20" s="44">
        <v>34.216000000000001</v>
      </c>
      <c r="X20" s="44">
        <v>43.354999999999997</v>
      </c>
      <c r="Y20" s="44"/>
      <c r="Z20" s="44"/>
      <c r="AA20" s="44"/>
      <c r="AB20" s="44"/>
      <c r="AD20" s="29" t="s">
        <v>71</v>
      </c>
      <c r="AE20" s="29" t="s">
        <v>348</v>
      </c>
      <c r="AF20" s="29" t="s">
        <v>349</v>
      </c>
      <c r="AI20" s="34">
        <v>1</v>
      </c>
      <c r="AJ20" s="34" t="s">
        <v>371</v>
      </c>
      <c r="AK20" s="34" t="s">
        <v>372</v>
      </c>
      <c r="AL20" s="34" t="s">
        <v>373</v>
      </c>
      <c r="AM20" s="34" t="s">
        <v>373</v>
      </c>
      <c r="AN20" s="34" t="s">
        <v>373</v>
      </c>
      <c r="AO20" s="34" t="s">
        <v>373</v>
      </c>
      <c r="AP20" s="34" t="s">
        <v>373</v>
      </c>
      <c r="AQ20" s="34" t="s">
        <v>373</v>
      </c>
      <c r="AR20" s="34" t="s">
        <v>373</v>
      </c>
      <c r="AS20" s="34" t="s">
        <v>373</v>
      </c>
      <c r="AT20" s="34" t="s">
        <v>373</v>
      </c>
      <c r="AU20" s="45" t="s">
        <v>81</v>
      </c>
      <c r="AV20" s="29" t="s">
        <v>84</v>
      </c>
      <c r="AW20" s="29" t="s">
        <v>82</v>
      </c>
      <c r="AX20" s="46" t="s">
        <v>88</v>
      </c>
      <c r="AY20" s="45"/>
      <c r="BB20" s="46"/>
      <c r="BC20" s="45"/>
      <c r="BF20" s="46"/>
      <c r="BG20" s="45"/>
      <c r="BI20" s="49"/>
      <c r="BJ20" s="57"/>
    </row>
    <row r="21" spans="1:62" s="29" customFormat="1" x14ac:dyDescent="0.25">
      <c r="A21" s="29" t="s">
        <v>166</v>
      </c>
      <c r="B21" s="49" t="s">
        <v>383</v>
      </c>
      <c r="C21" s="29" t="s">
        <v>103</v>
      </c>
      <c r="D21" s="29">
        <f t="shared" si="0"/>
        <v>21</v>
      </c>
      <c r="E21" s="29">
        <v>3</v>
      </c>
      <c r="F21" s="29" t="s">
        <v>223</v>
      </c>
      <c r="G21" s="29" t="s">
        <v>224</v>
      </c>
      <c r="H21" s="29" t="s">
        <v>106</v>
      </c>
      <c r="I21" s="29" t="s">
        <v>284</v>
      </c>
      <c r="J21" s="29" t="s">
        <v>285</v>
      </c>
      <c r="K21" s="29" t="s">
        <v>72</v>
      </c>
      <c r="N21" s="44">
        <v>15.032999999999999</v>
      </c>
      <c r="O21" s="44">
        <v>13.954000000000001</v>
      </c>
      <c r="P21" s="44">
        <v>13.869</v>
      </c>
      <c r="Q21" s="44">
        <v>12.294</v>
      </c>
      <c r="R21" s="44">
        <v>12.262</v>
      </c>
      <c r="S21" s="44">
        <v>11.769</v>
      </c>
      <c r="T21" s="44">
        <v>10.063000000000001</v>
      </c>
      <c r="U21" s="44">
        <v>10.994999999999999</v>
      </c>
      <c r="V21" s="44">
        <v>14.36</v>
      </c>
      <c r="W21" s="44">
        <v>12.266999999999999</v>
      </c>
      <c r="X21" s="44">
        <v>14.99</v>
      </c>
      <c r="Y21" s="44"/>
      <c r="Z21" s="44"/>
      <c r="AA21" s="44"/>
      <c r="AB21" s="44"/>
      <c r="AD21" s="29" t="s">
        <v>71</v>
      </c>
      <c r="AE21" s="29" t="s">
        <v>348</v>
      </c>
      <c r="AF21" s="29" t="s">
        <v>349</v>
      </c>
      <c r="AI21" s="34">
        <v>1</v>
      </c>
      <c r="AJ21" s="34" t="s">
        <v>371</v>
      </c>
      <c r="AK21" s="34" t="s">
        <v>372</v>
      </c>
      <c r="AL21" s="34" t="s">
        <v>373</v>
      </c>
      <c r="AM21" s="34" t="s">
        <v>373</v>
      </c>
      <c r="AN21" s="34" t="s">
        <v>373</v>
      </c>
      <c r="AO21" s="34" t="s">
        <v>373</v>
      </c>
      <c r="AP21" s="34" t="s">
        <v>373</v>
      </c>
      <c r="AQ21" s="34" t="s">
        <v>373</v>
      </c>
      <c r="AR21" s="34" t="s">
        <v>373</v>
      </c>
      <c r="AS21" s="34" t="s">
        <v>373</v>
      </c>
      <c r="AT21" s="34" t="s">
        <v>373</v>
      </c>
      <c r="AU21" s="45" t="s">
        <v>81</v>
      </c>
      <c r="AV21" s="29" t="s">
        <v>84</v>
      </c>
      <c r="AW21" s="29" t="s">
        <v>82</v>
      </c>
      <c r="AX21" s="46" t="s">
        <v>88</v>
      </c>
      <c r="AY21" s="45"/>
      <c r="BB21" s="46"/>
      <c r="BC21" s="45"/>
      <c r="BF21" s="46"/>
      <c r="BG21" s="45"/>
      <c r="BI21" s="49"/>
      <c r="BJ21" s="57"/>
    </row>
    <row r="22" spans="1:62" s="29" customFormat="1" x14ac:dyDescent="0.25">
      <c r="A22" s="29" t="s">
        <v>166</v>
      </c>
      <c r="B22" s="49" t="s">
        <v>383</v>
      </c>
      <c r="C22" s="29" t="s">
        <v>103</v>
      </c>
      <c r="D22" s="29">
        <f t="shared" si="0"/>
        <v>21</v>
      </c>
      <c r="E22" s="29">
        <v>3</v>
      </c>
      <c r="F22" s="29" t="s">
        <v>225</v>
      </c>
      <c r="G22" s="29" t="s">
        <v>226</v>
      </c>
      <c r="H22" s="29" t="s">
        <v>107</v>
      </c>
      <c r="I22" s="29" t="s">
        <v>286</v>
      </c>
      <c r="J22" s="29" t="s">
        <v>287</v>
      </c>
      <c r="K22" s="29" t="s">
        <v>72</v>
      </c>
      <c r="N22" s="44">
        <v>65.775000000000006</v>
      </c>
      <c r="O22" s="44">
        <v>66.48</v>
      </c>
      <c r="P22" s="44">
        <v>67.251999999999995</v>
      </c>
      <c r="Q22" s="44">
        <v>69.372</v>
      </c>
      <c r="R22" s="44">
        <v>69.09</v>
      </c>
      <c r="S22" s="44">
        <v>69.968000000000004</v>
      </c>
      <c r="T22" s="44">
        <v>68.989000000000004</v>
      </c>
      <c r="U22" s="44">
        <v>71.59</v>
      </c>
      <c r="V22" s="44">
        <v>66.358999999999995</v>
      </c>
      <c r="W22" s="44">
        <v>68.212000000000003</v>
      </c>
      <c r="X22" s="44">
        <v>68.254000000000005</v>
      </c>
      <c r="Y22" s="44"/>
      <c r="Z22" s="44"/>
      <c r="AA22" s="44"/>
      <c r="AB22" s="44"/>
      <c r="AD22" s="29" t="s">
        <v>71</v>
      </c>
      <c r="AE22" s="29" t="s">
        <v>348</v>
      </c>
      <c r="AF22" s="29" t="s">
        <v>349</v>
      </c>
      <c r="AI22" s="34">
        <v>1</v>
      </c>
      <c r="AJ22" s="34" t="s">
        <v>371</v>
      </c>
      <c r="AK22" s="34" t="s">
        <v>372</v>
      </c>
      <c r="AL22" s="34" t="s">
        <v>373</v>
      </c>
      <c r="AM22" s="34" t="s">
        <v>373</v>
      </c>
      <c r="AN22" s="34" t="s">
        <v>373</v>
      </c>
      <c r="AO22" s="34" t="s">
        <v>373</v>
      </c>
      <c r="AP22" s="34" t="s">
        <v>373</v>
      </c>
      <c r="AQ22" s="34" t="s">
        <v>373</v>
      </c>
      <c r="AR22" s="34" t="s">
        <v>373</v>
      </c>
      <c r="AS22" s="34" t="s">
        <v>373</v>
      </c>
      <c r="AT22" s="34" t="s">
        <v>373</v>
      </c>
      <c r="AU22" s="45" t="s">
        <v>81</v>
      </c>
      <c r="AV22" s="29" t="s">
        <v>84</v>
      </c>
      <c r="AW22" s="29" t="s">
        <v>82</v>
      </c>
      <c r="AX22" s="46" t="s">
        <v>88</v>
      </c>
      <c r="AY22" s="45"/>
      <c r="BB22" s="46"/>
      <c r="BC22" s="45"/>
      <c r="BF22" s="46"/>
      <c r="BG22" s="45"/>
      <c r="BI22" s="49"/>
      <c r="BJ22" s="57"/>
    </row>
    <row r="23" spans="1:62" s="29" customFormat="1" x14ac:dyDescent="0.25">
      <c r="A23" s="29" t="s">
        <v>166</v>
      </c>
      <c r="B23" s="49" t="s">
        <v>383</v>
      </c>
      <c r="C23" s="29" t="s">
        <v>103</v>
      </c>
      <c r="D23" s="29">
        <f t="shared" si="0"/>
        <v>21</v>
      </c>
      <c r="E23" s="29">
        <v>3</v>
      </c>
      <c r="F23" s="29" t="s">
        <v>227</v>
      </c>
      <c r="G23" s="29" t="s">
        <v>228</v>
      </c>
      <c r="H23" s="29" t="s">
        <v>108</v>
      </c>
      <c r="I23" s="29" t="s">
        <v>288</v>
      </c>
      <c r="J23" s="29" t="s">
        <v>289</v>
      </c>
      <c r="K23" s="29" t="s">
        <v>72</v>
      </c>
      <c r="N23" s="44">
        <v>10.193</v>
      </c>
      <c r="O23" s="44">
        <v>8.7810000000000006</v>
      </c>
      <c r="P23" s="44">
        <v>9.1370000000000005</v>
      </c>
      <c r="Q23" s="44">
        <v>8.1029999999999998</v>
      </c>
      <c r="R23" s="44">
        <v>8.1739999999999995</v>
      </c>
      <c r="S23" s="44">
        <v>8.2550000000000008</v>
      </c>
      <c r="T23" s="44">
        <v>9.2119999999999997</v>
      </c>
      <c r="U23" s="44">
        <v>9.173</v>
      </c>
      <c r="V23" s="44">
        <v>7.8620000000000001</v>
      </c>
      <c r="W23" s="44">
        <v>10.161</v>
      </c>
      <c r="X23" s="44">
        <v>8.3789999999999996</v>
      </c>
      <c r="Y23" s="44"/>
      <c r="Z23" s="44"/>
      <c r="AA23" s="44"/>
      <c r="AB23" s="44"/>
      <c r="AD23" s="29" t="s">
        <v>71</v>
      </c>
      <c r="AE23" s="29" t="s">
        <v>348</v>
      </c>
      <c r="AF23" s="29" t="s">
        <v>349</v>
      </c>
      <c r="AI23" s="34">
        <v>1</v>
      </c>
      <c r="AJ23" s="34" t="s">
        <v>371</v>
      </c>
      <c r="AK23" s="34" t="s">
        <v>372</v>
      </c>
      <c r="AL23" s="34" t="s">
        <v>373</v>
      </c>
      <c r="AM23" s="34" t="s">
        <v>373</v>
      </c>
      <c r="AN23" s="34" t="s">
        <v>373</v>
      </c>
      <c r="AO23" s="34" t="s">
        <v>373</v>
      </c>
      <c r="AP23" s="34" t="s">
        <v>373</v>
      </c>
      <c r="AQ23" s="34" t="s">
        <v>373</v>
      </c>
      <c r="AR23" s="34" t="s">
        <v>373</v>
      </c>
      <c r="AS23" s="34" t="s">
        <v>373</v>
      </c>
      <c r="AT23" s="34" t="s">
        <v>373</v>
      </c>
      <c r="AU23" s="45" t="s">
        <v>81</v>
      </c>
      <c r="AV23" s="29" t="s">
        <v>84</v>
      </c>
      <c r="AW23" s="29" t="s">
        <v>82</v>
      </c>
      <c r="AX23" s="46" t="s">
        <v>88</v>
      </c>
      <c r="AY23" s="45"/>
      <c r="BB23" s="46"/>
      <c r="BC23" s="45"/>
      <c r="BF23" s="46"/>
      <c r="BG23" s="45"/>
      <c r="BI23" s="49"/>
      <c r="BJ23" s="57"/>
    </row>
    <row r="24" spans="1:62" s="29" customFormat="1" x14ac:dyDescent="0.25">
      <c r="A24" s="29" t="s">
        <v>166</v>
      </c>
      <c r="B24" s="49" t="s">
        <v>383</v>
      </c>
      <c r="C24" s="29" t="s">
        <v>103</v>
      </c>
      <c r="D24" s="29">
        <f t="shared" si="0"/>
        <v>21</v>
      </c>
      <c r="E24" s="29">
        <v>3</v>
      </c>
      <c r="F24" s="29" t="s">
        <v>225</v>
      </c>
      <c r="G24" s="29" t="s">
        <v>226</v>
      </c>
      <c r="H24" s="29" t="s">
        <v>109</v>
      </c>
      <c r="I24" s="29" t="s">
        <v>290</v>
      </c>
      <c r="J24" s="29" t="s">
        <v>291</v>
      </c>
      <c r="K24" s="29" t="s">
        <v>72</v>
      </c>
      <c r="N24" s="44">
        <v>84.966999999999999</v>
      </c>
      <c r="O24" s="44">
        <v>86.046000000000006</v>
      </c>
      <c r="P24" s="44">
        <v>86.131</v>
      </c>
      <c r="Q24" s="44">
        <v>87.706000000000003</v>
      </c>
      <c r="R24" s="44">
        <v>87.738</v>
      </c>
      <c r="S24" s="44">
        <v>88.230999999999995</v>
      </c>
      <c r="T24" s="44">
        <v>89.936999999999998</v>
      </c>
      <c r="U24" s="44">
        <v>89.004999999999995</v>
      </c>
      <c r="V24" s="44">
        <v>85.64</v>
      </c>
      <c r="W24" s="44">
        <v>87.733000000000004</v>
      </c>
      <c r="X24" s="44">
        <v>85.01</v>
      </c>
      <c r="Y24" s="44"/>
      <c r="Z24" s="44"/>
      <c r="AA24" s="44"/>
      <c r="AB24" s="44"/>
      <c r="AD24" s="29" t="s">
        <v>71</v>
      </c>
      <c r="AE24" s="29" t="s">
        <v>348</v>
      </c>
      <c r="AF24" s="29" t="s">
        <v>349</v>
      </c>
      <c r="AI24" s="34">
        <v>1</v>
      </c>
      <c r="AJ24" s="34" t="s">
        <v>371</v>
      </c>
      <c r="AK24" s="34" t="s">
        <v>372</v>
      </c>
      <c r="AL24" s="34" t="s">
        <v>373</v>
      </c>
      <c r="AM24" s="34" t="s">
        <v>373</v>
      </c>
      <c r="AN24" s="34" t="s">
        <v>373</v>
      </c>
      <c r="AO24" s="34" t="s">
        <v>373</v>
      </c>
      <c r="AP24" s="34" t="s">
        <v>373</v>
      </c>
      <c r="AQ24" s="34" t="s">
        <v>373</v>
      </c>
      <c r="AR24" s="34" t="s">
        <v>373</v>
      </c>
      <c r="AS24" s="34" t="s">
        <v>373</v>
      </c>
      <c r="AT24" s="34" t="s">
        <v>373</v>
      </c>
      <c r="AU24" s="45" t="s">
        <v>81</v>
      </c>
      <c r="AV24" s="29" t="s">
        <v>84</v>
      </c>
      <c r="AW24" s="29" t="s">
        <v>82</v>
      </c>
      <c r="AX24" s="46" t="s">
        <v>88</v>
      </c>
      <c r="AY24" s="45"/>
      <c r="BB24" s="46"/>
      <c r="BC24" s="45"/>
      <c r="BF24" s="46"/>
      <c r="BG24" s="45"/>
      <c r="BI24" s="49"/>
      <c r="BJ24" s="57"/>
    </row>
    <row r="25" spans="1:62" x14ac:dyDescent="0.25">
      <c r="A25" s="13" t="s">
        <v>166</v>
      </c>
      <c r="B25" s="49" t="s">
        <v>383</v>
      </c>
      <c r="C25" s="13" t="s">
        <v>103</v>
      </c>
      <c r="D25" s="13">
        <f t="shared" si="0"/>
        <v>28</v>
      </c>
      <c r="E25" s="13">
        <v>4</v>
      </c>
      <c r="F25" s="13" t="s">
        <v>223</v>
      </c>
      <c r="G25" s="13" t="s">
        <v>224</v>
      </c>
      <c r="H25" s="13" t="s">
        <v>106</v>
      </c>
      <c r="I25" s="13" t="s">
        <v>276</v>
      </c>
      <c r="J25" s="13" t="s">
        <v>277</v>
      </c>
      <c r="K25" s="13" t="s">
        <v>69</v>
      </c>
      <c r="N25" s="17">
        <v>11.893436400000001</v>
      </c>
      <c r="O25" s="17">
        <v>9.9576034500000006</v>
      </c>
      <c r="P25" s="17">
        <v>9.8236122100000003</v>
      </c>
      <c r="Q25" s="17">
        <v>10.859911</v>
      </c>
      <c r="R25" s="17">
        <v>10.111496900000001</v>
      </c>
      <c r="S25" s="17">
        <v>7.9405684499999998</v>
      </c>
      <c r="T25" s="17">
        <v>7.3260889100000002</v>
      </c>
      <c r="U25" s="17">
        <v>8.4522838599999996</v>
      </c>
      <c r="V25" s="17">
        <v>12.5584869</v>
      </c>
      <c r="W25" s="17">
        <v>9.1716995200000007</v>
      </c>
      <c r="X25" s="17">
        <v>13.539463</v>
      </c>
      <c r="Y25" s="17"/>
      <c r="Z25" s="17"/>
      <c r="AA25" s="17"/>
      <c r="AB25" s="17"/>
      <c r="AD25" s="13" t="s">
        <v>71</v>
      </c>
      <c r="AE25" s="13" t="s">
        <v>348</v>
      </c>
      <c r="AF25" s="13" t="s">
        <v>349</v>
      </c>
      <c r="AI25">
        <v>1</v>
      </c>
      <c r="AJ25" t="s">
        <v>374</v>
      </c>
      <c r="AK25" s="42" t="s">
        <v>375</v>
      </c>
      <c r="AL25">
        <v>0.1</v>
      </c>
      <c r="AM25">
        <v>0.1</v>
      </c>
      <c r="AN25" t="s">
        <v>72</v>
      </c>
      <c r="AO25">
        <v>1</v>
      </c>
      <c r="AP25" t="s">
        <v>376</v>
      </c>
      <c r="AQ25">
        <v>1</v>
      </c>
      <c r="AR25" t="s">
        <v>376</v>
      </c>
      <c r="AS25" t="s">
        <v>373</v>
      </c>
      <c r="AT25" t="s">
        <v>373</v>
      </c>
      <c r="AU25" s="19" t="s">
        <v>81</v>
      </c>
      <c r="AV25" s="13" t="s">
        <v>84</v>
      </c>
      <c r="AW25" s="13" t="s">
        <v>82</v>
      </c>
      <c r="AX25" s="20" t="s">
        <v>89</v>
      </c>
      <c r="BI25" s="49"/>
      <c r="BJ25" s="57"/>
    </row>
    <row r="26" spans="1:62" x14ac:dyDescent="0.25">
      <c r="A26" s="13" t="s">
        <v>166</v>
      </c>
      <c r="B26" s="49" t="s">
        <v>383</v>
      </c>
      <c r="C26" s="13" t="s">
        <v>103</v>
      </c>
      <c r="D26" s="13">
        <f t="shared" si="0"/>
        <v>28</v>
      </c>
      <c r="E26" s="13">
        <v>4</v>
      </c>
      <c r="F26" s="13" t="s">
        <v>225</v>
      </c>
      <c r="G26" s="13" t="s">
        <v>226</v>
      </c>
      <c r="H26" s="13" t="s">
        <v>107</v>
      </c>
      <c r="I26" s="13" t="s">
        <v>278</v>
      </c>
      <c r="J26" s="13" t="s">
        <v>279</v>
      </c>
      <c r="K26" s="13" t="s">
        <v>69</v>
      </c>
      <c r="N26" s="17">
        <v>49.875602700000002</v>
      </c>
      <c r="O26" s="17">
        <v>49.489162399999998</v>
      </c>
      <c r="P26" s="17">
        <v>42.6243324</v>
      </c>
      <c r="Q26" s="17">
        <v>45.501224499999999</v>
      </c>
      <c r="R26" s="17">
        <v>45.3878822</v>
      </c>
      <c r="S26" s="17">
        <v>41.978355399999998</v>
      </c>
      <c r="T26" s="17">
        <v>42.984264400000001</v>
      </c>
      <c r="U26" s="17">
        <v>40.359977700000002</v>
      </c>
      <c r="V26" s="17">
        <v>54.951427500000001</v>
      </c>
      <c r="W26" s="17">
        <v>41.259700799999997</v>
      </c>
      <c r="X26" s="17">
        <v>53.162704499999997</v>
      </c>
      <c r="Y26" s="17"/>
      <c r="Z26" s="17"/>
      <c r="AA26" s="17"/>
      <c r="AB26" s="17"/>
      <c r="AD26" s="13" t="s">
        <v>71</v>
      </c>
      <c r="AE26" s="13" t="s">
        <v>348</v>
      </c>
      <c r="AF26" s="13" t="s">
        <v>349</v>
      </c>
      <c r="AI26">
        <v>1</v>
      </c>
      <c r="AJ26" t="s">
        <v>374</v>
      </c>
      <c r="AK26" s="42" t="s">
        <v>375</v>
      </c>
      <c r="AL26">
        <v>0.1</v>
      </c>
      <c r="AM26">
        <v>0.1</v>
      </c>
      <c r="AN26" t="s">
        <v>72</v>
      </c>
      <c r="AO26">
        <v>1</v>
      </c>
      <c r="AP26" t="s">
        <v>376</v>
      </c>
      <c r="AQ26">
        <v>1</v>
      </c>
      <c r="AR26" t="s">
        <v>376</v>
      </c>
      <c r="AS26" t="s">
        <v>373</v>
      </c>
      <c r="AT26" t="s">
        <v>373</v>
      </c>
      <c r="AU26" s="19" t="s">
        <v>81</v>
      </c>
      <c r="AV26" s="13" t="s">
        <v>84</v>
      </c>
      <c r="AW26" s="13" t="s">
        <v>82</v>
      </c>
      <c r="AX26" s="20" t="s">
        <v>89</v>
      </c>
      <c r="BI26" s="49"/>
      <c r="BJ26" s="57"/>
    </row>
    <row r="27" spans="1:62" x14ac:dyDescent="0.25">
      <c r="A27" s="13" t="s">
        <v>166</v>
      </c>
      <c r="B27" s="49" t="s">
        <v>383</v>
      </c>
      <c r="C27" s="13" t="s">
        <v>103</v>
      </c>
      <c r="D27" s="13">
        <f t="shared" si="0"/>
        <v>28</v>
      </c>
      <c r="E27" s="13">
        <v>4</v>
      </c>
      <c r="F27" s="13" t="s">
        <v>227</v>
      </c>
      <c r="G27" s="13" t="s">
        <v>228</v>
      </c>
      <c r="H27" s="13" t="s">
        <v>108</v>
      </c>
      <c r="I27" s="13" t="s">
        <v>280</v>
      </c>
      <c r="J27" s="13" t="s">
        <v>281</v>
      </c>
      <c r="K27" s="13" t="s">
        <v>69</v>
      </c>
      <c r="N27" s="17">
        <v>5.27100992</v>
      </c>
      <c r="O27" s="17">
        <v>5.3064904200000003</v>
      </c>
      <c r="P27" s="17">
        <v>4.2599391899999999</v>
      </c>
      <c r="Q27" s="17">
        <v>4.0568895300000003</v>
      </c>
      <c r="R27" s="17">
        <v>3.78877139</v>
      </c>
      <c r="S27" s="17">
        <v>4.0413422600000004</v>
      </c>
      <c r="T27" s="17">
        <v>4.2497391699999998</v>
      </c>
      <c r="U27" s="17">
        <v>3.8763258500000002</v>
      </c>
      <c r="V27" s="17">
        <v>4.9918866199999998</v>
      </c>
      <c r="W27" s="17">
        <v>3.9094247800000002</v>
      </c>
      <c r="X27" s="17">
        <v>4.5159301799999998</v>
      </c>
      <c r="Y27" s="17"/>
      <c r="Z27" s="17"/>
      <c r="AA27" s="17"/>
      <c r="AB27" s="17"/>
      <c r="AD27" s="13" t="s">
        <v>71</v>
      </c>
      <c r="AE27" s="13" t="s">
        <v>348</v>
      </c>
      <c r="AF27" s="13" t="s">
        <v>349</v>
      </c>
      <c r="AI27">
        <v>1</v>
      </c>
      <c r="AJ27" t="s">
        <v>374</v>
      </c>
      <c r="AK27" s="42" t="s">
        <v>375</v>
      </c>
      <c r="AL27">
        <v>0.1</v>
      </c>
      <c r="AM27">
        <v>0.1</v>
      </c>
      <c r="AN27" t="s">
        <v>72</v>
      </c>
      <c r="AO27">
        <v>1</v>
      </c>
      <c r="AP27" t="s">
        <v>376</v>
      </c>
      <c r="AQ27">
        <v>1</v>
      </c>
      <c r="AR27" t="s">
        <v>376</v>
      </c>
      <c r="AS27" t="s">
        <v>373</v>
      </c>
      <c r="AT27" t="s">
        <v>373</v>
      </c>
      <c r="AU27" s="19" t="s">
        <v>81</v>
      </c>
      <c r="AV27" s="13" t="s">
        <v>84</v>
      </c>
      <c r="AW27" s="13" t="s">
        <v>82</v>
      </c>
      <c r="AX27" s="20" t="s">
        <v>89</v>
      </c>
      <c r="BI27" s="49"/>
      <c r="BJ27" s="57"/>
    </row>
    <row r="28" spans="1:62" x14ac:dyDescent="0.25">
      <c r="A28" s="13" t="s">
        <v>166</v>
      </c>
      <c r="B28" s="49" t="s">
        <v>383</v>
      </c>
      <c r="C28" s="13" t="s">
        <v>103</v>
      </c>
      <c r="D28" s="13">
        <f t="shared" si="0"/>
        <v>28</v>
      </c>
      <c r="E28" s="13">
        <v>4</v>
      </c>
      <c r="F28" s="13" t="s">
        <v>225</v>
      </c>
      <c r="G28" s="13" t="s">
        <v>226</v>
      </c>
      <c r="H28" s="13" t="s">
        <v>109</v>
      </c>
      <c r="I28" s="13" t="s">
        <v>282</v>
      </c>
      <c r="J28" s="13" t="s">
        <v>283</v>
      </c>
      <c r="K28" s="13" t="s">
        <v>69</v>
      </c>
      <c r="N28" s="17">
        <v>62.106999999999999</v>
      </c>
      <c r="O28" s="17">
        <v>64.042000000000002</v>
      </c>
      <c r="P28" s="17">
        <v>54.176000000000002</v>
      </c>
      <c r="Q28" s="17">
        <v>56.14</v>
      </c>
      <c r="R28" s="17">
        <v>56.889000000000003</v>
      </c>
      <c r="S28" s="17">
        <v>54.058999999999997</v>
      </c>
      <c r="T28" s="17">
        <v>55.673999999999999</v>
      </c>
      <c r="U28" s="17">
        <v>50.548000000000002</v>
      </c>
      <c r="V28" s="17">
        <v>70.441999999999993</v>
      </c>
      <c r="W28" s="17">
        <v>50.828000000000003</v>
      </c>
      <c r="X28" s="17">
        <v>66.460999999999999</v>
      </c>
      <c r="Y28" s="17"/>
      <c r="Z28" s="17"/>
      <c r="AA28" s="17"/>
      <c r="AB28" s="17"/>
      <c r="AD28" s="13" t="s">
        <v>71</v>
      </c>
      <c r="AE28" s="13" t="s">
        <v>348</v>
      </c>
      <c r="AF28" s="13" t="s">
        <v>349</v>
      </c>
      <c r="AI28">
        <v>1</v>
      </c>
      <c r="AJ28" t="s">
        <v>374</v>
      </c>
      <c r="AK28" s="42" t="s">
        <v>375</v>
      </c>
      <c r="AL28">
        <v>0.1</v>
      </c>
      <c r="AM28">
        <v>0.1</v>
      </c>
      <c r="AN28" t="s">
        <v>72</v>
      </c>
      <c r="AO28">
        <v>1</v>
      </c>
      <c r="AP28" t="s">
        <v>376</v>
      </c>
      <c r="AQ28">
        <v>1</v>
      </c>
      <c r="AR28" t="s">
        <v>376</v>
      </c>
      <c r="AS28" t="s">
        <v>373</v>
      </c>
      <c r="AT28" t="s">
        <v>373</v>
      </c>
      <c r="AU28" s="19" t="s">
        <v>81</v>
      </c>
      <c r="AV28" s="13" t="s">
        <v>84</v>
      </c>
      <c r="AW28" s="13" t="s">
        <v>82</v>
      </c>
      <c r="AX28" s="20" t="s">
        <v>89</v>
      </c>
    </row>
    <row r="29" spans="1:62" x14ac:dyDescent="0.25">
      <c r="A29" s="13" t="s">
        <v>166</v>
      </c>
      <c r="B29" s="49" t="s">
        <v>383</v>
      </c>
      <c r="C29" s="13" t="s">
        <v>103</v>
      </c>
      <c r="D29" s="13">
        <f t="shared" si="0"/>
        <v>28</v>
      </c>
      <c r="E29" s="13">
        <v>4</v>
      </c>
      <c r="F29" s="13" t="s">
        <v>223</v>
      </c>
      <c r="G29" s="13" t="s">
        <v>224</v>
      </c>
      <c r="H29" s="13" t="s">
        <v>106</v>
      </c>
      <c r="I29" s="13" t="s">
        <v>284</v>
      </c>
      <c r="J29" s="13" t="s">
        <v>285</v>
      </c>
      <c r="K29" s="13" t="s">
        <v>72</v>
      </c>
      <c r="N29" s="17">
        <v>16.071999999999999</v>
      </c>
      <c r="O29" s="17">
        <v>13.456</v>
      </c>
      <c r="P29" s="17">
        <v>15.349</v>
      </c>
      <c r="Q29" s="17">
        <v>16.209</v>
      </c>
      <c r="R29" s="17">
        <v>15.092000000000001</v>
      </c>
      <c r="S29" s="17">
        <v>12.807</v>
      </c>
      <c r="T29" s="17">
        <v>11.629</v>
      </c>
      <c r="U29" s="17">
        <v>14.326000000000001</v>
      </c>
      <c r="V29" s="17">
        <v>15.131</v>
      </c>
      <c r="W29" s="17">
        <v>15.286</v>
      </c>
      <c r="X29" s="17">
        <v>16.923999999999999</v>
      </c>
      <c r="Y29" s="17"/>
      <c r="Z29" s="17"/>
      <c r="AA29" s="17"/>
      <c r="AB29" s="17"/>
      <c r="AD29" s="13" t="s">
        <v>71</v>
      </c>
      <c r="AE29" s="13" t="s">
        <v>348</v>
      </c>
      <c r="AF29" s="13" t="s">
        <v>349</v>
      </c>
      <c r="AI29">
        <v>1</v>
      </c>
      <c r="AJ29" t="s">
        <v>374</v>
      </c>
      <c r="AK29" s="42" t="s">
        <v>375</v>
      </c>
      <c r="AL29">
        <v>0.1</v>
      </c>
      <c r="AM29">
        <v>0.1</v>
      </c>
      <c r="AN29" t="s">
        <v>72</v>
      </c>
      <c r="AO29">
        <v>1</v>
      </c>
      <c r="AP29" t="s">
        <v>376</v>
      </c>
      <c r="AQ29">
        <v>1</v>
      </c>
      <c r="AR29" t="s">
        <v>376</v>
      </c>
      <c r="AS29" t="s">
        <v>373</v>
      </c>
      <c r="AT29" t="s">
        <v>373</v>
      </c>
      <c r="AU29" s="19" t="s">
        <v>81</v>
      </c>
      <c r="AV29" s="13" t="s">
        <v>84</v>
      </c>
      <c r="AW29" s="13" t="s">
        <v>82</v>
      </c>
      <c r="AX29" s="20" t="s">
        <v>89</v>
      </c>
    </row>
    <row r="30" spans="1:62" x14ac:dyDescent="0.25">
      <c r="A30" s="13" t="s">
        <v>166</v>
      </c>
      <c r="B30" s="49" t="s">
        <v>383</v>
      </c>
      <c r="C30" s="13" t="s">
        <v>103</v>
      </c>
      <c r="D30" s="13">
        <f t="shared" si="0"/>
        <v>28</v>
      </c>
      <c r="E30" s="13">
        <v>4</v>
      </c>
      <c r="F30" s="13" t="s">
        <v>225</v>
      </c>
      <c r="G30" s="13" t="s">
        <v>226</v>
      </c>
      <c r="H30" s="13" t="s">
        <v>107</v>
      </c>
      <c r="I30" s="13" t="s">
        <v>286</v>
      </c>
      <c r="J30" s="13" t="s">
        <v>287</v>
      </c>
      <c r="K30" s="13" t="s">
        <v>72</v>
      </c>
      <c r="N30" s="17">
        <v>67.399000000000001</v>
      </c>
      <c r="O30" s="17">
        <v>66.876999999999995</v>
      </c>
      <c r="P30" s="17">
        <v>66.600999999999999</v>
      </c>
      <c r="Q30" s="17">
        <v>67.912000000000006</v>
      </c>
      <c r="R30" s="17">
        <v>67.742999999999995</v>
      </c>
      <c r="S30" s="17">
        <v>67.706999999999994</v>
      </c>
      <c r="T30" s="17">
        <v>68.228999999999999</v>
      </c>
      <c r="U30" s="17">
        <v>68.406999999999996</v>
      </c>
      <c r="V30" s="17">
        <v>66.206999999999994</v>
      </c>
      <c r="W30" s="17">
        <v>68.766000000000005</v>
      </c>
      <c r="X30" s="17">
        <v>66.453000000000003</v>
      </c>
      <c r="Y30" s="17"/>
      <c r="Z30" s="17"/>
      <c r="AA30" s="17"/>
      <c r="AB30" s="17"/>
      <c r="AD30" s="13" t="s">
        <v>71</v>
      </c>
      <c r="AE30" s="13" t="s">
        <v>348</v>
      </c>
      <c r="AF30" s="13" t="s">
        <v>349</v>
      </c>
      <c r="AI30">
        <v>1</v>
      </c>
      <c r="AJ30" t="s">
        <v>374</v>
      </c>
      <c r="AK30" s="42" t="s">
        <v>375</v>
      </c>
      <c r="AL30">
        <v>0.1</v>
      </c>
      <c r="AM30">
        <v>0.1</v>
      </c>
      <c r="AN30" t="s">
        <v>72</v>
      </c>
      <c r="AO30">
        <v>1</v>
      </c>
      <c r="AP30" t="s">
        <v>376</v>
      </c>
      <c r="AQ30">
        <v>1</v>
      </c>
      <c r="AR30" t="s">
        <v>376</v>
      </c>
      <c r="AS30" t="s">
        <v>373</v>
      </c>
      <c r="AT30" t="s">
        <v>373</v>
      </c>
      <c r="AU30" s="19" t="s">
        <v>81</v>
      </c>
      <c r="AV30" s="13" t="s">
        <v>84</v>
      </c>
      <c r="AW30" s="13" t="s">
        <v>82</v>
      </c>
      <c r="AX30" s="20" t="s">
        <v>89</v>
      </c>
    </row>
    <row r="31" spans="1:62" x14ac:dyDescent="0.25">
      <c r="A31" s="13" t="s">
        <v>166</v>
      </c>
      <c r="B31" s="49" t="s">
        <v>383</v>
      </c>
      <c r="C31" s="13" t="s">
        <v>103</v>
      </c>
      <c r="D31" s="13">
        <f t="shared" si="0"/>
        <v>28</v>
      </c>
      <c r="E31" s="13">
        <v>4</v>
      </c>
      <c r="F31" s="13" t="s">
        <v>227</v>
      </c>
      <c r="G31" s="13" t="s">
        <v>228</v>
      </c>
      <c r="H31" s="13" t="s">
        <v>108</v>
      </c>
      <c r="I31" s="13" t="s">
        <v>288</v>
      </c>
      <c r="J31" s="13" t="s">
        <v>289</v>
      </c>
      <c r="K31" s="13" t="s">
        <v>72</v>
      </c>
      <c r="N31" s="17">
        <v>7.1230000000000002</v>
      </c>
      <c r="O31" s="17">
        <v>7.1710000000000003</v>
      </c>
      <c r="P31" s="17">
        <v>6.6559999999999997</v>
      </c>
      <c r="Q31" s="17">
        <v>6.0549999999999997</v>
      </c>
      <c r="R31" s="17">
        <v>5.6550000000000002</v>
      </c>
      <c r="S31" s="17">
        <v>6.5179999999999998</v>
      </c>
      <c r="T31" s="17">
        <v>6.7460000000000004</v>
      </c>
      <c r="U31" s="17">
        <v>6.57</v>
      </c>
      <c r="V31" s="17">
        <v>6.0140000000000002</v>
      </c>
      <c r="W31" s="17">
        <v>6.516</v>
      </c>
      <c r="X31" s="17">
        <v>5.6449999999999996</v>
      </c>
      <c r="Y31" s="17"/>
      <c r="Z31" s="17"/>
      <c r="AA31" s="17"/>
      <c r="AB31" s="17"/>
      <c r="AD31" s="13" t="s">
        <v>71</v>
      </c>
      <c r="AE31" s="13" t="s">
        <v>348</v>
      </c>
      <c r="AF31" s="13" t="s">
        <v>349</v>
      </c>
      <c r="AI31">
        <v>1</v>
      </c>
      <c r="AJ31" t="s">
        <v>374</v>
      </c>
      <c r="AK31" s="42" t="s">
        <v>375</v>
      </c>
      <c r="AL31">
        <v>0.1</v>
      </c>
      <c r="AM31">
        <v>0.1</v>
      </c>
      <c r="AN31" t="s">
        <v>72</v>
      </c>
      <c r="AO31">
        <v>1</v>
      </c>
      <c r="AP31" t="s">
        <v>376</v>
      </c>
      <c r="AQ31">
        <v>1</v>
      </c>
      <c r="AR31" t="s">
        <v>376</v>
      </c>
      <c r="AS31" t="s">
        <v>373</v>
      </c>
      <c r="AT31" t="s">
        <v>373</v>
      </c>
      <c r="AU31" s="19" t="s">
        <v>81</v>
      </c>
      <c r="AV31" s="13" t="s">
        <v>84</v>
      </c>
      <c r="AW31" s="13" t="s">
        <v>82</v>
      </c>
      <c r="AX31" s="20" t="s">
        <v>89</v>
      </c>
    </row>
    <row r="32" spans="1:62" x14ac:dyDescent="0.25">
      <c r="A32" s="13" t="s">
        <v>166</v>
      </c>
      <c r="B32" s="49" t="s">
        <v>383</v>
      </c>
      <c r="C32" s="13" t="s">
        <v>103</v>
      </c>
      <c r="D32" s="13">
        <f t="shared" si="0"/>
        <v>28</v>
      </c>
      <c r="E32" s="13">
        <v>4</v>
      </c>
      <c r="F32" s="13" t="s">
        <v>225</v>
      </c>
      <c r="G32" s="13" t="s">
        <v>226</v>
      </c>
      <c r="H32" s="13" t="s">
        <v>109</v>
      </c>
      <c r="I32" s="13" t="s">
        <v>290</v>
      </c>
      <c r="J32" s="13" t="s">
        <v>291</v>
      </c>
      <c r="K32" s="13" t="s">
        <v>72</v>
      </c>
      <c r="N32" s="17">
        <v>83.927999999999997</v>
      </c>
      <c r="O32" s="17">
        <v>86.543999999999997</v>
      </c>
      <c r="P32" s="17">
        <v>84.650999999999996</v>
      </c>
      <c r="Q32" s="17">
        <v>83.790999999999997</v>
      </c>
      <c r="R32" s="17">
        <v>84.908000000000001</v>
      </c>
      <c r="S32" s="17">
        <v>87.192999999999998</v>
      </c>
      <c r="T32" s="17">
        <v>88.370999999999995</v>
      </c>
      <c r="U32" s="17">
        <v>85.674000000000007</v>
      </c>
      <c r="V32" s="17">
        <v>84.869</v>
      </c>
      <c r="W32" s="17">
        <v>84.713999999999999</v>
      </c>
      <c r="X32" s="17">
        <v>83.075999999999993</v>
      </c>
      <c r="Y32" s="17"/>
      <c r="Z32" s="17"/>
      <c r="AA32" s="17"/>
      <c r="AB32" s="17"/>
      <c r="AD32" s="13" t="s">
        <v>71</v>
      </c>
      <c r="AE32" s="13" t="s">
        <v>348</v>
      </c>
      <c r="AF32" s="13" t="s">
        <v>349</v>
      </c>
      <c r="AI32">
        <v>1</v>
      </c>
      <c r="AJ32" t="s">
        <v>374</v>
      </c>
      <c r="AK32" s="42" t="s">
        <v>375</v>
      </c>
      <c r="AL32">
        <v>0.1</v>
      </c>
      <c r="AM32">
        <v>0.1</v>
      </c>
      <c r="AN32" t="s">
        <v>72</v>
      </c>
      <c r="AO32">
        <v>1</v>
      </c>
      <c r="AP32" t="s">
        <v>376</v>
      </c>
      <c r="AQ32">
        <v>1</v>
      </c>
      <c r="AR32" t="s">
        <v>376</v>
      </c>
      <c r="AS32" t="s">
        <v>373</v>
      </c>
      <c r="AT32" t="s">
        <v>373</v>
      </c>
      <c r="AU32" s="19" t="s">
        <v>81</v>
      </c>
      <c r="AV32" s="13" t="s">
        <v>84</v>
      </c>
      <c r="AW32" s="13" t="s">
        <v>82</v>
      </c>
      <c r="AX32" s="20" t="s">
        <v>89</v>
      </c>
    </row>
    <row r="33" spans="1:50" x14ac:dyDescent="0.25">
      <c r="A33" s="13" t="s">
        <v>166</v>
      </c>
      <c r="B33" s="49" t="s">
        <v>383</v>
      </c>
      <c r="C33" s="13" t="s">
        <v>103</v>
      </c>
      <c r="D33" s="13">
        <f t="shared" si="0"/>
        <v>70</v>
      </c>
      <c r="E33" s="13">
        <v>10</v>
      </c>
      <c r="F33" s="13" t="s">
        <v>223</v>
      </c>
      <c r="G33" s="13" t="s">
        <v>224</v>
      </c>
      <c r="H33" s="13" t="s">
        <v>106</v>
      </c>
      <c r="I33" s="13" t="s">
        <v>276</v>
      </c>
      <c r="J33" s="13" t="s">
        <v>277</v>
      </c>
      <c r="K33" s="13" t="s">
        <v>69</v>
      </c>
      <c r="N33" s="17">
        <v>7.6724128699999996</v>
      </c>
      <c r="O33" s="17">
        <v>9.5346565200000004</v>
      </c>
      <c r="P33" s="17">
        <v>7.5969362299999998</v>
      </c>
      <c r="Q33" s="17">
        <v>7.7234358800000003</v>
      </c>
      <c r="R33" s="17">
        <v>8.78619576</v>
      </c>
      <c r="S33" s="17">
        <v>9.4425001099999992</v>
      </c>
      <c r="T33" s="17">
        <v>6.6226777999999999</v>
      </c>
      <c r="U33" s="17">
        <v>13.999547</v>
      </c>
      <c r="V33" s="17">
        <v>10.3739347</v>
      </c>
      <c r="W33" s="17">
        <v>14.1361284</v>
      </c>
      <c r="X33" s="17">
        <v>11.0462875</v>
      </c>
      <c r="Y33" s="17"/>
      <c r="Z33" s="17"/>
      <c r="AA33" s="17"/>
      <c r="AB33" s="17"/>
      <c r="AD33" s="13" t="s">
        <v>71</v>
      </c>
      <c r="AE33" s="13" t="s">
        <v>348</v>
      </c>
      <c r="AF33" s="13" t="s">
        <v>349</v>
      </c>
      <c r="AI33">
        <v>1</v>
      </c>
      <c r="AJ33" t="s">
        <v>374</v>
      </c>
      <c r="AK33" s="42" t="s">
        <v>375</v>
      </c>
      <c r="AL33">
        <v>0.1</v>
      </c>
      <c r="AM33">
        <v>0.1</v>
      </c>
      <c r="AN33" t="s">
        <v>72</v>
      </c>
      <c r="AO33">
        <v>7</v>
      </c>
      <c r="AP33" t="s">
        <v>376</v>
      </c>
      <c r="AQ33">
        <v>7</v>
      </c>
      <c r="AR33" t="s">
        <v>376</v>
      </c>
      <c r="AS33" t="s">
        <v>373</v>
      </c>
      <c r="AT33" t="s">
        <v>373</v>
      </c>
      <c r="AU33" s="19" t="s">
        <v>81</v>
      </c>
      <c r="AV33" s="13" t="s">
        <v>84</v>
      </c>
      <c r="AW33" s="13" t="s">
        <v>82</v>
      </c>
      <c r="AX33" s="20" t="s">
        <v>95</v>
      </c>
    </row>
    <row r="34" spans="1:50" x14ac:dyDescent="0.25">
      <c r="A34" s="13" t="s">
        <v>166</v>
      </c>
      <c r="B34" s="49" t="s">
        <v>383</v>
      </c>
      <c r="C34" s="13" t="s">
        <v>103</v>
      </c>
      <c r="D34" s="13">
        <f t="shared" si="0"/>
        <v>70</v>
      </c>
      <c r="E34" s="13">
        <v>10</v>
      </c>
      <c r="F34" s="13" t="s">
        <v>225</v>
      </c>
      <c r="G34" s="13" t="s">
        <v>226</v>
      </c>
      <c r="H34" s="13" t="s">
        <v>107</v>
      </c>
      <c r="I34" s="13" t="s">
        <v>278</v>
      </c>
      <c r="J34" s="13" t="s">
        <v>279</v>
      </c>
      <c r="K34" s="13" t="s">
        <v>69</v>
      </c>
      <c r="N34" s="17">
        <v>99.798210100000006</v>
      </c>
      <c r="O34" s="17">
        <v>93.693405200000001</v>
      </c>
      <c r="P34" s="17">
        <v>92.643234300000003</v>
      </c>
      <c r="Q34" s="17">
        <v>90.864883399999997</v>
      </c>
      <c r="R34" s="17">
        <v>96.518524200000002</v>
      </c>
      <c r="S34" s="17">
        <v>86.874008200000006</v>
      </c>
      <c r="T34" s="17">
        <v>93.777351400000001</v>
      </c>
      <c r="U34" s="17">
        <v>89.288002000000006</v>
      </c>
      <c r="V34" s="17">
        <v>99.056739800000003</v>
      </c>
      <c r="W34" s="17">
        <v>102.34332999999999</v>
      </c>
      <c r="X34" s="17">
        <v>97.868972799999995</v>
      </c>
      <c r="Y34" s="17"/>
      <c r="Z34" s="17"/>
      <c r="AA34" s="17"/>
      <c r="AB34" s="17"/>
      <c r="AD34" s="13" t="s">
        <v>71</v>
      </c>
      <c r="AE34" s="13" t="s">
        <v>348</v>
      </c>
      <c r="AF34" s="13" t="s">
        <v>349</v>
      </c>
      <c r="AI34">
        <v>1</v>
      </c>
      <c r="AJ34" t="s">
        <v>374</v>
      </c>
      <c r="AK34" s="42" t="s">
        <v>375</v>
      </c>
      <c r="AL34">
        <v>0.1</v>
      </c>
      <c r="AM34">
        <v>0.1</v>
      </c>
      <c r="AN34" t="s">
        <v>72</v>
      </c>
      <c r="AO34">
        <v>7</v>
      </c>
      <c r="AP34" t="s">
        <v>376</v>
      </c>
      <c r="AQ34">
        <v>7</v>
      </c>
      <c r="AR34" t="s">
        <v>376</v>
      </c>
      <c r="AS34" t="s">
        <v>373</v>
      </c>
      <c r="AT34" t="s">
        <v>373</v>
      </c>
      <c r="AU34" s="19" t="s">
        <v>81</v>
      </c>
      <c r="AV34" s="13" t="s">
        <v>84</v>
      </c>
      <c r="AW34" s="13" t="s">
        <v>82</v>
      </c>
      <c r="AX34" s="20" t="s">
        <v>95</v>
      </c>
    </row>
    <row r="35" spans="1:50" x14ac:dyDescent="0.25">
      <c r="A35" s="13" t="s">
        <v>166</v>
      </c>
      <c r="B35" s="49" t="s">
        <v>383</v>
      </c>
      <c r="C35" s="13" t="s">
        <v>103</v>
      </c>
      <c r="D35" s="13">
        <f t="shared" si="0"/>
        <v>70</v>
      </c>
      <c r="E35" s="13">
        <v>10</v>
      </c>
      <c r="F35" s="13" t="s">
        <v>227</v>
      </c>
      <c r="G35" s="13" t="s">
        <v>228</v>
      </c>
      <c r="H35" s="13" t="s">
        <v>108</v>
      </c>
      <c r="I35" s="13" t="s">
        <v>280</v>
      </c>
      <c r="J35" s="13" t="s">
        <v>281</v>
      </c>
      <c r="K35" s="13" t="s">
        <v>69</v>
      </c>
      <c r="N35" s="17">
        <v>11.5909443</v>
      </c>
      <c r="O35" s="17">
        <v>11.1894531</v>
      </c>
      <c r="P35" s="17">
        <v>10.8732338</v>
      </c>
      <c r="Q35" s="17">
        <v>9.6953029599999994</v>
      </c>
      <c r="R35" s="17">
        <v>10.2177153</v>
      </c>
      <c r="S35" s="17">
        <v>9.5816240300000004</v>
      </c>
      <c r="T35" s="17">
        <v>10.2286749</v>
      </c>
      <c r="U35" s="17">
        <v>10.988129600000001</v>
      </c>
      <c r="V35" s="17">
        <v>11.218432399999999</v>
      </c>
      <c r="W35" s="17">
        <v>10.972717299999999</v>
      </c>
      <c r="X35" s="17">
        <v>11.2182779</v>
      </c>
      <c r="Y35" s="17"/>
      <c r="Z35" s="17"/>
      <c r="AA35" s="17"/>
      <c r="AB35" s="17"/>
      <c r="AD35" s="13" t="s">
        <v>71</v>
      </c>
      <c r="AE35" s="13" t="s">
        <v>348</v>
      </c>
      <c r="AF35" s="13" t="s">
        <v>349</v>
      </c>
      <c r="AI35">
        <v>1</v>
      </c>
      <c r="AJ35" t="s">
        <v>374</v>
      </c>
      <c r="AK35" s="42" t="s">
        <v>375</v>
      </c>
      <c r="AL35">
        <v>0.1</v>
      </c>
      <c r="AM35">
        <v>0.1</v>
      </c>
      <c r="AN35" t="s">
        <v>72</v>
      </c>
      <c r="AO35">
        <v>7</v>
      </c>
      <c r="AP35" t="s">
        <v>376</v>
      </c>
      <c r="AQ35">
        <v>7</v>
      </c>
      <c r="AR35" t="s">
        <v>376</v>
      </c>
      <c r="AS35" t="s">
        <v>373</v>
      </c>
      <c r="AT35" t="s">
        <v>373</v>
      </c>
      <c r="AU35" s="19" t="s">
        <v>81</v>
      </c>
      <c r="AV35" s="13" t="s">
        <v>84</v>
      </c>
      <c r="AW35" s="13" t="s">
        <v>82</v>
      </c>
      <c r="AX35" s="20" t="s">
        <v>95</v>
      </c>
    </row>
    <row r="36" spans="1:50" x14ac:dyDescent="0.25">
      <c r="A36" s="13" t="s">
        <v>166</v>
      </c>
      <c r="B36" s="49" t="s">
        <v>383</v>
      </c>
      <c r="C36" s="13" t="s">
        <v>103</v>
      </c>
      <c r="D36" s="13">
        <f t="shared" si="0"/>
        <v>70</v>
      </c>
      <c r="E36" s="13">
        <v>10</v>
      </c>
      <c r="F36" s="13" t="s">
        <v>225</v>
      </c>
      <c r="G36" s="13" t="s">
        <v>226</v>
      </c>
      <c r="H36" s="13" t="s">
        <v>109</v>
      </c>
      <c r="I36" s="13" t="s">
        <v>282</v>
      </c>
      <c r="J36" s="13" t="s">
        <v>283</v>
      </c>
      <c r="K36" s="13" t="s">
        <v>69</v>
      </c>
      <c r="N36" s="17">
        <v>137.328</v>
      </c>
      <c r="O36" s="17">
        <v>129.465</v>
      </c>
      <c r="P36" s="17">
        <v>128.40299999999999</v>
      </c>
      <c r="Q36" s="17">
        <v>126.277</v>
      </c>
      <c r="R36" s="17">
        <v>133.214</v>
      </c>
      <c r="S36" s="17">
        <v>121.557</v>
      </c>
      <c r="T36" s="17">
        <v>129.37700000000001</v>
      </c>
      <c r="U36" s="17">
        <v>125</v>
      </c>
      <c r="V36" s="17">
        <v>135.626</v>
      </c>
      <c r="W36" s="17">
        <v>139.864</v>
      </c>
      <c r="X36" s="17">
        <v>133.95400000000001</v>
      </c>
      <c r="Y36" s="17"/>
      <c r="Z36" s="17"/>
      <c r="AA36" s="17"/>
      <c r="AB36" s="17"/>
      <c r="AD36" s="13" t="s">
        <v>71</v>
      </c>
      <c r="AE36" s="13" t="s">
        <v>348</v>
      </c>
      <c r="AF36" s="13" t="s">
        <v>349</v>
      </c>
      <c r="AI36">
        <v>1</v>
      </c>
      <c r="AJ36" t="s">
        <v>374</v>
      </c>
      <c r="AK36" s="42" t="s">
        <v>375</v>
      </c>
      <c r="AL36">
        <v>0.1</v>
      </c>
      <c r="AM36">
        <v>0.1</v>
      </c>
      <c r="AN36" t="s">
        <v>72</v>
      </c>
      <c r="AO36">
        <v>7</v>
      </c>
      <c r="AP36" t="s">
        <v>376</v>
      </c>
      <c r="AQ36">
        <v>7</v>
      </c>
      <c r="AR36" t="s">
        <v>376</v>
      </c>
      <c r="AS36" t="s">
        <v>373</v>
      </c>
      <c r="AT36" t="s">
        <v>373</v>
      </c>
      <c r="AU36" s="19" t="s">
        <v>81</v>
      </c>
      <c r="AV36" s="13" t="s">
        <v>84</v>
      </c>
      <c r="AW36" s="13" t="s">
        <v>82</v>
      </c>
      <c r="AX36" s="20" t="s">
        <v>95</v>
      </c>
    </row>
    <row r="37" spans="1:50" x14ac:dyDescent="0.25">
      <c r="A37" s="13" t="s">
        <v>166</v>
      </c>
      <c r="B37" s="49" t="s">
        <v>383</v>
      </c>
      <c r="C37" s="13" t="s">
        <v>103</v>
      </c>
      <c r="D37" s="13">
        <f t="shared" si="0"/>
        <v>70</v>
      </c>
      <c r="E37" s="13">
        <v>10</v>
      </c>
      <c r="F37" s="13" t="s">
        <v>223</v>
      </c>
      <c r="G37" s="13" t="s">
        <v>224</v>
      </c>
      <c r="H37" s="13" t="s">
        <v>106</v>
      </c>
      <c r="I37" s="13" t="s">
        <v>284</v>
      </c>
      <c r="J37" s="13" t="s">
        <v>285</v>
      </c>
      <c r="K37" s="13" t="s">
        <v>72</v>
      </c>
      <c r="N37" s="17">
        <v>5.2910000000000004</v>
      </c>
      <c r="O37" s="17">
        <v>6.859</v>
      </c>
      <c r="P37" s="17">
        <v>5.5860000000000003</v>
      </c>
      <c r="Q37" s="17">
        <v>5.7640000000000002</v>
      </c>
      <c r="R37" s="17">
        <v>6.1870000000000003</v>
      </c>
      <c r="S37" s="17">
        <v>7.2080000000000002</v>
      </c>
      <c r="T37" s="17">
        <v>4.87</v>
      </c>
      <c r="U37" s="17">
        <v>10.071999999999999</v>
      </c>
      <c r="V37" s="17">
        <v>7.1050000000000004</v>
      </c>
      <c r="W37" s="17">
        <v>9.1790000000000003</v>
      </c>
      <c r="X37" s="17">
        <v>7.6180000000000003</v>
      </c>
      <c r="Y37" s="17"/>
      <c r="Z37" s="17"/>
      <c r="AA37" s="17"/>
      <c r="AB37" s="17"/>
      <c r="AD37" s="13" t="s">
        <v>71</v>
      </c>
      <c r="AE37" s="13" t="s">
        <v>348</v>
      </c>
      <c r="AF37" s="13" t="s">
        <v>349</v>
      </c>
      <c r="AI37">
        <v>1</v>
      </c>
      <c r="AJ37" t="s">
        <v>374</v>
      </c>
      <c r="AK37" s="42" t="s">
        <v>375</v>
      </c>
      <c r="AL37">
        <v>0.1</v>
      </c>
      <c r="AM37">
        <v>0.1</v>
      </c>
      <c r="AN37" t="s">
        <v>72</v>
      </c>
      <c r="AO37">
        <v>7</v>
      </c>
      <c r="AP37" t="s">
        <v>376</v>
      </c>
      <c r="AQ37">
        <v>7</v>
      </c>
      <c r="AR37" t="s">
        <v>376</v>
      </c>
      <c r="AS37" t="s">
        <v>373</v>
      </c>
      <c r="AT37" t="s">
        <v>373</v>
      </c>
      <c r="AU37" s="19" t="s">
        <v>81</v>
      </c>
      <c r="AV37" s="13" t="s">
        <v>84</v>
      </c>
      <c r="AW37" s="13" t="s">
        <v>82</v>
      </c>
      <c r="AX37" s="20" t="s">
        <v>95</v>
      </c>
    </row>
    <row r="38" spans="1:50" x14ac:dyDescent="0.25">
      <c r="A38" s="13" t="s">
        <v>166</v>
      </c>
      <c r="B38" s="49" t="s">
        <v>383</v>
      </c>
      <c r="C38" s="13" t="s">
        <v>103</v>
      </c>
      <c r="D38" s="13">
        <f t="shared" si="0"/>
        <v>70</v>
      </c>
      <c r="E38" s="13">
        <v>10</v>
      </c>
      <c r="F38" s="13" t="s">
        <v>225</v>
      </c>
      <c r="G38" s="13" t="s">
        <v>226</v>
      </c>
      <c r="H38" s="13" t="s">
        <v>107</v>
      </c>
      <c r="I38" s="13" t="s">
        <v>286</v>
      </c>
      <c r="J38" s="13" t="s">
        <v>287</v>
      </c>
      <c r="K38" s="13" t="s">
        <v>72</v>
      </c>
      <c r="N38" s="17">
        <v>68.825999999999993</v>
      </c>
      <c r="O38" s="17">
        <v>67.405000000000001</v>
      </c>
      <c r="P38" s="17">
        <v>68.12</v>
      </c>
      <c r="Q38" s="17">
        <v>67.81</v>
      </c>
      <c r="R38" s="17">
        <v>67.971000000000004</v>
      </c>
      <c r="S38" s="17">
        <v>66.316000000000003</v>
      </c>
      <c r="T38" s="17">
        <v>68.953999999999994</v>
      </c>
      <c r="U38" s="17">
        <v>64.236000000000004</v>
      </c>
      <c r="V38" s="17">
        <v>67.846999999999994</v>
      </c>
      <c r="W38" s="17">
        <v>66.456999999999994</v>
      </c>
      <c r="X38" s="17">
        <v>67.495999999999995</v>
      </c>
      <c r="Y38" s="17"/>
      <c r="Z38" s="17"/>
      <c r="AA38" s="17"/>
      <c r="AB38" s="17"/>
      <c r="AD38" s="13" t="s">
        <v>71</v>
      </c>
      <c r="AE38" s="13" t="s">
        <v>348</v>
      </c>
      <c r="AF38" s="13" t="s">
        <v>349</v>
      </c>
      <c r="AI38">
        <v>1</v>
      </c>
      <c r="AJ38" t="s">
        <v>374</v>
      </c>
      <c r="AK38" s="42" t="s">
        <v>375</v>
      </c>
      <c r="AL38">
        <v>0.1</v>
      </c>
      <c r="AM38">
        <v>0.1</v>
      </c>
      <c r="AN38" t="s">
        <v>72</v>
      </c>
      <c r="AO38">
        <v>7</v>
      </c>
      <c r="AP38" t="s">
        <v>376</v>
      </c>
      <c r="AQ38">
        <v>7</v>
      </c>
      <c r="AR38" t="s">
        <v>376</v>
      </c>
      <c r="AS38" t="s">
        <v>373</v>
      </c>
      <c r="AT38" t="s">
        <v>373</v>
      </c>
      <c r="AU38" s="19" t="s">
        <v>81</v>
      </c>
      <c r="AV38" s="13" t="s">
        <v>84</v>
      </c>
      <c r="AW38" s="13" t="s">
        <v>82</v>
      </c>
      <c r="AX38" s="20" t="s">
        <v>95</v>
      </c>
    </row>
    <row r="39" spans="1:50" x14ac:dyDescent="0.25">
      <c r="A39" s="13" t="s">
        <v>166</v>
      </c>
      <c r="B39" s="49" t="s">
        <v>383</v>
      </c>
      <c r="C39" s="13" t="s">
        <v>103</v>
      </c>
      <c r="D39" s="13">
        <f t="shared" si="0"/>
        <v>70</v>
      </c>
      <c r="E39" s="13">
        <v>10</v>
      </c>
      <c r="F39" s="13" t="s">
        <v>227</v>
      </c>
      <c r="G39" s="13" t="s">
        <v>228</v>
      </c>
      <c r="H39" s="13" t="s">
        <v>108</v>
      </c>
      <c r="I39" s="13" t="s">
        <v>288</v>
      </c>
      <c r="J39" s="13" t="s">
        <v>289</v>
      </c>
      <c r="K39" s="13" t="s">
        <v>72</v>
      </c>
      <c r="N39" s="17">
        <v>7.9939999999999998</v>
      </c>
      <c r="O39" s="17">
        <v>8.0500000000000007</v>
      </c>
      <c r="P39" s="17">
        <v>7.9950000000000001</v>
      </c>
      <c r="Q39" s="17">
        <v>7.2350000000000003</v>
      </c>
      <c r="R39" s="17">
        <v>7.1959999999999997</v>
      </c>
      <c r="S39" s="17">
        <v>7.3140000000000001</v>
      </c>
      <c r="T39" s="17">
        <v>7.5209999999999999</v>
      </c>
      <c r="U39" s="17">
        <v>7.9050000000000002</v>
      </c>
      <c r="V39" s="17">
        <v>7.6840000000000002</v>
      </c>
      <c r="W39" s="17">
        <v>7.125</v>
      </c>
      <c r="X39" s="17">
        <v>7.7370000000000001</v>
      </c>
      <c r="Y39" s="17"/>
      <c r="Z39" s="17"/>
      <c r="AA39" s="17"/>
      <c r="AB39" s="17"/>
      <c r="AD39" s="13" t="s">
        <v>71</v>
      </c>
      <c r="AE39" s="13" t="s">
        <v>348</v>
      </c>
      <c r="AF39" s="13" t="s">
        <v>349</v>
      </c>
      <c r="AI39">
        <v>1</v>
      </c>
      <c r="AJ39" t="s">
        <v>374</v>
      </c>
      <c r="AK39" s="42" t="s">
        <v>375</v>
      </c>
      <c r="AL39">
        <v>0.1</v>
      </c>
      <c r="AM39">
        <v>0.1</v>
      </c>
      <c r="AN39" t="s">
        <v>72</v>
      </c>
      <c r="AO39">
        <v>7</v>
      </c>
      <c r="AP39" t="s">
        <v>376</v>
      </c>
      <c r="AQ39">
        <v>7</v>
      </c>
      <c r="AR39" t="s">
        <v>376</v>
      </c>
      <c r="AS39" t="s">
        <v>373</v>
      </c>
      <c r="AT39" t="s">
        <v>373</v>
      </c>
      <c r="AU39" s="19" t="s">
        <v>81</v>
      </c>
      <c r="AV39" s="13" t="s">
        <v>84</v>
      </c>
      <c r="AW39" s="13" t="s">
        <v>82</v>
      </c>
      <c r="AX39" s="20" t="s">
        <v>95</v>
      </c>
    </row>
    <row r="40" spans="1:50" x14ac:dyDescent="0.25">
      <c r="A40" s="13" t="s">
        <v>166</v>
      </c>
      <c r="B40" s="49" t="s">
        <v>383</v>
      </c>
      <c r="C40" s="13" t="s">
        <v>103</v>
      </c>
      <c r="D40" s="13">
        <f t="shared" si="0"/>
        <v>70</v>
      </c>
      <c r="E40" s="13">
        <v>10</v>
      </c>
      <c r="F40" s="13" t="s">
        <v>225</v>
      </c>
      <c r="G40" s="13" t="s">
        <v>226</v>
      </c>
      <c r="H40" s="13" t="s">
        <v>109</v>
      </c>
      <c r="I40" s="13" t="s">
        <v>290</v>
      </c>
      <c r="J40" s="13" t="s">
        <v>291</v>
      </c>
      <c r="K40" s="13" t="s">
        <v>72</v>
      </c>
      <c r="N40" s="17">
        <v>94.709000000000003</v>
      </c>
      <c r="O40" s="17">
        <v>93.141000000000005</v>
      </c>
      <c r="P40" s="17">
        <v>94.414000000000001</v>
      </c>
      <c r="Q40" s="17">
        <v>94.236000000000004</v>
      </c>
      <c r="R40" s="17">
        <v>93.813000000000002</v>
      </c>
      <c r="S40" s="17">
        <v>92.792000000000002</v>
      </c>
      <c r="T40" s="17">
        <v>95.13</v>
      </c>
      <c r="U40" s="17">
        <v>89.927999999999997</v>
      </c>
      <c r="V40" s="17">
        <v>92.894999999999996</v>
      </c>
      <c r="W40" s="17">
        <v>90.820999999999998</v>
      </c>
      <c r="X40" s="17">
        <v>92.382000000000005</v>
      </c>
      <c r="Y40" s="17"/>
      <c r="Z40" s="17"/>
      <c r="AA40" s="17"/>
      <c r="AB40" s="17"/>
      <c r="AD40" s="13" t="s">
        <v>71</v>
      </c>
      <c r="AE40" s="13" t="s">
        <v>348</v>
      </c>
      <c r="AF40" s="13" t="s">
        <v>349</v>
      </c>
      <c r="AI40">
        <v>1</v>
      </c>
      <c r="AJ40" t="s">
        <v>374</v>
      </c>
      <c r="AK40" s="42" t="s">
        <v>375</v>
      </c>
      <c r="AL40">
        <v>0.1</v>
      </c>
      <c r="AM40">
        <v>0.1</v>
      </c>
      <c r="AN40" t="s">
        <v>72</v>
      </c>
      <c r="AO40">
        <v>7</v>
      </c>
      <c r="AP40" t="s">
        <v>376</v>
      </c>
      <c r="AQ40">
        <v>7</v>
      </c>
      <c r="AR40" t="s">
        <v>376</v>
      </c>
      <c r="AS40" t="s">
        <v>373</v>
      </c>
      <c r="AT40" t="s">
        <v>373</v>
      </c>
      <c r="AU40" s="19" t="s">
        <v>81</v>
      </c>
      <c r="AV40" s="13" t="s">
        <v>84</v>
      </c>
      <c r="AW40" s="13" t="s">
        <v>82</v>
      </c>
      <c r="AX40" s="20" t="s">
        <v>95</v>
      </c>
    </row>
    <row r="41" spans="1:50" x14ac:dyDescent="0.25">
      <c r="A41" s="13" t="s">
        <v>166</v>
      </c>
      <c r="B41" s="49" t="s">
        <v>383</v>
      </c>
      <c r="C41" s="13" t="s">
        <v>103</v>
      </c>
      <c r="D41" s="13">
        <f t="shared" si="0"/>
        <v>28</v>
      </c>
      <c r="E41" s="13">
        <v>4</v>
      </c>
      <c r="F41" t="s">
        <v>229</v>
      </c>
      <c r="G41" t="s">
        <v>230</v>
      </c>
      <c r="H41" s="13" t="s">
        <v>110</v>
      </c>
      <c r="I41" s="13" t="s">
        <v>292</v>
      </c>
      <c r="J41" s="13" t="s">
        <v>293</v>
      </c>
      <c r="K41" s="13" t="s">
        <v>294</v>
      </c>
      <c r="N41" s="17"/>
      <c r="O41" s="17">
        <v>12.55</v>
      </c>
      <c r="P41" s="17">
        <v>12.33</v>
      </c>
      <c r="Q41" s="17">
        <v>10.84</v>
      </c>
      <c r="R41" s="17">
        <v>11.05</v>
      </c>
      <c r="S41" s="17">
        <v>11.45</v>
      </c>
      <c r="T41" s="17">
        <v>11.08</v>
      </c>
      <c r="U41" s="17">
        <v>12.11</v>
      </c>
      <c r="V41" s="17">
        <v>10.17</v>
      </c>
      <c r="W41" s="17">
        <v>13.53</v>
      </c>
      <c r="X41" s="17">
        <v>11.22</v>
      </c>
      <c r="Y41" s="17"/>
      <c r="Z41" s="17"/>
      <c r="AA41" s="17"/>
      <c r="AB41" s="17"/>
      <c r="AD41" s="13" t="s">
        <v>80</v>
      </c>
      <c r="AE41" t="s">
        <v>350</v>
      </c>
      <c r="AF41" t="s">
        <v>351</v>
      </c>
      <c r="AG41">
        <v>24</v>
      </c>
      <c r="AH41" t="s">
        <v>370</v>
      </c>
      <c r="AI41">
        <v>1</v>
      </c>
      <c r="AJ41" t="s">
        <v>374</v>
      </c>
      <c r="AK41" s="42" t="s">
        <v>375</v>
      </c>
      <c r="AL41">
        <v>0.1</v>
      </c>
      <c r="AM41">
        <v>0.1</v>
      </c>
      <c r="AN41" t="s">
        <v>72</v>
      </c>
      <c r="AO41">
        <v>10</v>
      </c>
      <c r="AP41" t="s">
        <v>376</v>
      </c>
      <c r="AQ41">
        <v>10</v>
      </c>
      <c r="AR41" t="s">
        <v>376</v>
      </c>
      <c r="AS41" t="s">
        <v>373</v>
      </c>
      <c r="AT41" t="s">
        <v>373</v>
      </c>
      <c r="AU41" s="19" t="s">
        <v>81</v>
      </c>
      <c r="AV41" s="13" t="s">
        <v>84</v>
      </c>
      <c r="AW41" s="13" t="s">
        <v>82</v>
      </c>
      <c r="AX41" s="20" t="s">
        <v>83</v>
      </c>
    </row>
    <row r="42" spans="1:50" x14ac:dyDescent="0.25">
      <c r="A42" s="13" t="s">
        <v>166</v>
      </c>
      <c r="B42" s="49" t="s">
        <v>383</v>
      </c>
      <c r="C42" s="13" t="s">
        <v>103</v>
      </c>
      <c r="D42" s="13">
        <f t="shared" si="0"/>
        <v>28</v>
      </c>
      <c r="E42" s="13">
        <v>4</v>
      </c>
      <c r="F42" t="s">
        <v>231</v>
      </c>
      <c r="G42" t="s">
        <v>232</v>
      </c>
      <c r="H42" s="13" t="s">
        <v>111</v>
      </c>
      <c r="I42" s="13" t="s">
        <v>295</v>
      </c>
      <c r="J42" s="13" t="s">
        <v>296</v>
      </c>
      <c r="K42" s="13" t="s">
        <v>297</v>
      </c>
      <c r="N42" s="17">
        <v>14</v>
      </c>
      <c r="O42" s="17">
        <v>12</v>
      </c>
      <c r="P42" s="17">
        <v>13</v>
      </c>
      <c r="Q42" s="17">
        <v>9</v>
      </c>
      <c r="R42" s="17">
        <v>9</v>
      </c>
      <c r="S42" s="17">
        <v>11</v>
      </c>
      <c r="T42" s="17">
        <v>11</v>
      </c>
      <c r="U42" s="17">
        <v>11</v>
      </c>
      <c r="V42" s="17">
        <v>8</v>
      </c>
      <c r="W42" s="17">
        <v>11</v>
      </c>
      <c r="X42" s="17">
        <v>10</v>
      </c>
      <c r="Y42" s="17"/>
      <c r="Z42" s="17"/>
      <c r="AA42" s="17"/>
      <c r="AB42" s="17"/>
      <c r="AD42" s="13" t="s">
        <v>80</v>
      </c>
      <c r="AE42" s="43" t="s">
        <v>352</v>
      </c>
      <c r="AF42" t="s">
        <v>353</v>
      </c>
      <c r="AG42">
        <v>24</v>
      </c>
      <c r="AH42" t="s">
        <v>370</v>
      </c>
      <c r="AI42">
        <v>1</v>
      </c>
      <c r="AJ42" t="s">
        <v>374</v>
      </c>
      <c r="AK42" s="42" t="s">
        <v>375</v>
      </c>
      <c r="AL42">
        <v>0.1</v>
      </c>
      <c r="AM42">
        <v>0.1</v>
      </c>
      <c r="AN42" t="s">
        <v>72</v>
      </c>
      <c r="AO42">
        <v>10</v>
      </c>
      <c r="AP42" t="s">
        <v>376</v>
      </c>
      <c r="AQ42">
        <v>10</v>
      </c>
      <c r="AR42" t="s">
        <v>376</v>
      </c>
      <c r="AS42" t="s">
        <v>373</v>
      </c>
      <c r="AT42" t="s">
        <v>373</v>
      </c>
      <c r="AU42" s="19" t="s">
        <v>81</v>
      </c>
      <c r="AV42" s="13" t="s">
        <v>84</v>
      </c>
      <c r="AW42" s="13" t="s">
        <v>82</v>
      </c>
      <c r="AX42" s="20" t="s">
        <v>83</v>
      </c>
    </row>
    <row r="43" spans="1:50" x14ac:dyDescent="0.25">
      <c r="A43" s="13" t="s">
        <v>166</v>
      </c>
      <c r="B43" s="49" t="s">
        <v>383</v>
      </c>
      <c r="C43" s="13" t="s">
        <v>103</v>
      </c>
      <c r="D43" s="13">
        <f t="shared" si="0"/>
        <v>28</v>
      </c>
      <c r="E43" s="13">
        <v>4</v>
      </c>
      <c r="F43" t="s">
        <v>233</v>
      </c>
      <c r="G43" t="s">
        <v>234</v>
      </c>
      <c r="H43" s="13" t="s">
        <v>112</v>
      </c>
      <c r="I43" s="13" t="s">
        <v>298</v>
      </c>
      <c r="J43" s="13" t="s">
        <v>299</v>
      </c>
      <c r="K43" s="13" t="s">
        <v>294</v>
      </c>
      <c r="N43" s="17">
        <v>2.1503000000000001</v>
      </c>
      <c r="O43" s="17">
        <v>2.0529000000000002</v>
      </c>
      <c r="P43" s="17">
        <v>2.8479999999999999</v>
      </c>
      <c r="Q43" s="17">
        <v>1.9201999999999999</v>
      </c>
      <c r="R43" s="17">
        <v>1.9923999999999999</v>
      </c>
      <c r="S43" s="17">
        <v>1.7484999999999999</v>
      </c>
      <c r="T43" s="17">
        <v>2.1997</v>
      </c>
      <c r="U43" s="17">
        <v>2.0703</v>
      </c>
      <c r="V43" s="17">
        <v>1.2856000000000001</v>
      </c>
      <c r="W43" s="17">
        <v>2.7698999999999998</v>
      </c>
      <c r="X43" s="17">
        <v>1.8032999999999999</v>
      </c>
      <c r="Y43" s="17"/>
      <c r="Z43" s="17"/>
      <c r="AA43" s="17"/>
      <c r="AB43" s="17"/>
      <c r="AD43" s="13" t="s">
        <v>80</v>
      </c>
      <c r="AE43" t="s">
        <v>354</v>
      </c>
      <c r="AF43" t="s">
        <v>355</v>
      </c>
      <c r="AG43">
        <v>24</v>
      </c>
      <c r="AH43" t="s">
        <v>370</v>
      </c>
      <c r="AI43">
        <v>1</v>
      </c>
      <c r="AJ43" t="s">
        <v>374</v>
      </c>
      <c r="AK43" s="42" t="s">
        <v>375</v>
      </c>
      <c r="AL43">
        <v>0.1</v>
      </c>
      <c r="AM43">
        <v>0.1</v>
      </c>
      <c r="AN43" t="s">
        <v>72</v>
      </c>
      <c r="AO43">
        <v>10</v>
      </c>
      <c r="AP43" t="s">
        <v>376</v>
      </c>
      <c r="AQ43">
        <v>10</v>
      </c>
      <c r="AR43" t="s">
        <v>376</v>
      </c>
      <c r="AS43" t="s">
        <v>373</v>
      </c>
      <c r="AT43" t="s">
        <v>373</v>
      </c>
      <c r="AU43" s="19" t="s">
        <v>81</v>
      </c>
      <c r="AV43" s="13" t="s">
        <v>84</v>
      </c>
      <c r="AW43" s="13" t="s">
        <v>82</v>
      </c>
      <c r="AX43" s="20" t="s">
        <v>83</v>
      </c>
    </row>
    <row r="44" spans="1:50" x14ac:dyDescent="0.25">
      <c r="A44" s="13" t="s">
        <v>166</v>
      </c>
      <c r="B44" s="49" t="s">
        <v>383</v>
      </c>
      <c r="C44" s="13" t="s">
        <v>103</v>
      </c>
      <c r="D44" s="13">
        <f t="shared" si="0"/>
        <v>28</v>
      </c>
      <c r="E44" s="13">
        <v>4</v>
      </c>
      <c r="F44" s="13" t="s">
        <v>235</v>
      </c>
      <c r="G44" s="13" t="s">
        <v>236</v>
      </c>
      <c r="H44" s="13" t="s">
        <v>113</v>
      </c>
      <c r="I44" s="13" t="s">
        <v>300</v>
      </c>
      <c r="J44" s="13" t="s">
        <v>301</v>
      </c>
      <c r="K44" s="13" t="s">
        <v>72</v>
      </c>
      <c r="N44" s="17">
        <v>87.93812183</v>
      </c>
      <c r="O44" s="17">
        <v>88.461221440000003</v>
      </c>
      <c r="P44" s="17">
        <v>85.061817750000003</v>
      </c>
      <c r="Q44" s="17">
        <v>86.667061360000005</v>
      </c>
      <c r="R44" s="17">
        <v>85.789701669999999</v>
      </c>
      <c r="S44" s="17">
        <v>88.286995829999995</v>
      </c>
      <c r="T44" s="17">
        <v>86.434205230000003</v>
      </c>
      <c r="U44" s="17">
        <v>87.344028219999998</v>
      </c>
      <c r="V44" s="17">
        <v>91.312793490000004</v>
      </c>
      <c r="W44" s="17">
        <v>86.331382059999996</v>
      </c>
      <c r="X44" s="17">
        <v>88.734284180000003</v>
      </c>
      <c r="Y44" s="17"/>
      <c r="Z44" s="17"/>
      <c r="AA44" s="17"/>
      <c r="AB44" s="17"/>
      <c r="AC44" s="13" t="s">
        <v>87</v>
      </c>
      <c r="AD44" s="13" t="s">
        <v>79</v>
      </c>
      <c r="AE44" s="41" t="s">
        <v>356</v>
      </c>
      <c r="AF44" t="s">
        <v>357</v>
      </c>
      <c r="AG44"/>
      <c r="AH44"/>
      <c r="AI44">
        <v>1</v>
      </c>
      <c r="AJ44" t="s">
        <v>374</v>
      </c>
      <c r="AK44" s="42" t="s">
        <v>375</v>
      </c>
      <c r="AL44">
        <v>0.1</v>
      </c>
      <c r="AM44">
        <v>0.1</v>
      </c>
      <c r="AN44" t="s">
        <v>72</v>
      </c>
      <c r="AO44">
        <v>10</v>
      </c>
      <c r="AP44" t="s">
        <v>376</v>
      </c>
      <c r="AQ44">
        <v>10</v>
      </c>
      <c r="AR44" t="s">
        <v>376</v>
      </c>
      <c r="AS44" t="s">
        <v>373</v>
      </c>
      <c r="AT44" t="s">
        <v>373</v>
      </c>
      <c r="AU44" s="19" t="s">
        <v>81</v>
      </c>
      <c r="AV44" s="13" t="s">
        <v>84</v>
      </c>
      <c r="AW44" s="13" t="s">
        <v>82</v>
      </c>
      <c r="AX44" s="20" t="s">
        <v>83</v>
      </c>
    </row>
    <row r="45" spans="1:50" x14ac:dyDescent="0.25">
      <c r="A45" s="13" t="s">
        <v>166</v>
      </c>
      <c r="B45" s="49" t="s">
        <v>383</v>
      </c>
      <c r="C45" s="13" t="s">
        <v>103</v>
      </c>
      <c r="D45" s="13">
        <f t="shared" si="0"/>
        <v>70</v>
      </c>
      <c r="E45" s="13">
        <v>10</v>
      </c>
      <c r="F45" t="s">
        <v>229</v>
      </c>
      <c r="G45" t="s">
        <v>230</v>
      </c>
      <c r="H45" s="13" t="s">
        <v>110</v>
      </c>
      <c r="I45" s="13" t="s">
        <v>292</v>
      </c>
      <c r="J45" s="13" t="s">
        <v>293</v>
      </c>
      <c r="K45" s="13" t="s">
        <v>294</v>
      </c>
      <c r="N45" s="17">
        <v>11.37</v>
      </c>
      <c r="O45" s="17">
        <v>14.36</v>
      </c>
      <c r="P45" s="17">
        <v>13.47</v>
      </c>
      <c r="Q45" s="17">
        <v>13.45</v>
      </c>
      <c r="R45" s="17">
        <v>14.72</v>
      </c>
      <c r="S45" s="17">
        <v>9.6199999999999992</v>
      </c>
      <c r="T45" s="17">
        <v>16.23</v>
      </c>
      <c r="U45" s="17">
        <v>11.28</v>
      </c>
      <c r="V45" s="17">
        <v>14.61</v>
      </c>
      <c r="W45" s="17">
        <v>13.03</v>
      </c>
      <c r="X45" s="17">
        <v>11.78</v>
      </c>
      <c r="Y45" s="17"/>
      <c r="Z45" s="17"/>
      <c r="AA45" s="17"/>
      <c r="AB45" s="17"/>
      <c r="AD45" s="13" t="s">
        <v>80</v>
      </c>
      <c r="AE45" t="s">
        <v>350</v>
      </c>
      <c r="AF45" t="s">
        <v>351</v>
      </c>
      <c r="AG45">
        <v>24</v>
      </c>
      <c r="AH45" t="s">
        <v>370</v>
      </c>
      <c r="AI45">
        <v>1</v>
      </c>
      <c r="AJ45" t="s">
        <v>374</v>
      </c>
      <c r="AK45" s="42" t="s">
        <v>375</v>
      </c>
      <c r="AL45">
        <v>0.1</v>
      </c>
      <c r="AM45">
        <v>0.1</v>
      </c>
      <c r="AN45" t="s">
        <v>72</v>
      </c>
      <c r="AO45">
        <v>10</v>
      </c>
      <c r="AP45" t="s">
        <v>376</v>
      </c>
      <c r="AQ45">
        <v>10</v>
      </c>
      <c r="AR45" t="s">
        <v>376</v>
      </c>
      <c r="AS45" t="s">
        <v>373</v>
      </c>
      <c r="AT45" t="s">
        <v>373</v>
      </c>
      <c r="AU45" s="19" t="s">
        <v>81</v>
      </c>
      <c r="AV45" s="13" t="s">
        <v>84</v>
      </c>
      <c r="AW45" s="13" t="s">
        <v>82</v>
      </c>
      <c r="AX45" s="20" t="s">
        <v>83</v>
      </c>
    </row>
    <row r="46" spans="1:50" x14ac:dyDescent="0.25">
      <c r="A46" s="13" t="s">
        <v>166</v>
      </c>
      <c r="B46" s="49" t="s">
        <v>383</v>
      </c>
      <c r="C46" s="13" t="s">
        <v>103</v>
      </c>
      <c r="D46" s="13">
        <f t="shared" si="0"/>
        <v>70</v>
      </c>
      <c r="E46" s="13">
        <v>10</v>
      </c>
      <c r="F46" t="s">
        <v>231</v>
      </c>
      <c r="G46" t="s">
        <v>232</v>
      </c>
      <c r="H46" s="13" t="s">
        <v>111</v>
      </c>
      <c r="I46" s="13" t="s">
        <v>295</v>
      </c>
      <c r="J46" s="13" t="s">
        <v>296</v>
      </c>
      <c r="K46" s="13" t="s">
        <v>297</v>
      </c>
      <c r="N46" s="17">
        <v>16</v>
      </c>
      <c r="O46" s="17">
        <v>11</v>
      </c>
      <c r="P46" s="17"/>
      <c r="Q46" s="17">
        <v>13</v>
      </c>
      <c r="R46" s="17">
        <v>15</v>
      </c>
      <c r="S46" s="17">
        <v>11</v>
      </c>
      <c r="T46" s="17">
        <v>12</v>
      </c>
      <c r="U46" s="17">
        <v>12</v>
      </c>
      <c r="V46" s="17">
        <v>13</v>
      </c>
      <c r="W46" s="17">
        <v>15</v>
      </c>
      <c r="X46" s="17">
        <v>14</v>
      </c>
      <c r="Y46" s="17"/>
      <c r="Z46" s="17"/>
      <c r="AA46" s="17"/>
      <c r="AB46" s="17"/>
      <c r="AD46" s="13" t="s">
        <v>80</v>
      </c>
      <c r="AE46" s="43" t="s">
        <v>352</v>
      </c>
      <c r="AF46" t="s">
        <v>353</v>
      </c>
      <c r="AG46">
        <v>24</v>
      </c>
      <c r="AH46" t="s">
        <v>370</v>
      </c>
      <c r="AI46">
        <v>1</v>
      </c>
      <c r="AJ46" t="s">
        <v>374</v>
      </c>
      <c r="AK46" s="42" t="s">
        <v>375</v>
      </c>
      <c r="AL46">
        <v>0.1</v>
      </c>
      <c r="AM46">
        <v>0.1</v>
      </c>
      <c r="AN46" t="s">
        <v>72</v>
      </c>
      <c r="AO46">
        <v>10</v>
      </c>
      <c r="AP46" t="s">
        <v>376</v>
      </c>
      <c r="AQ46">
        <v>10</v>
      </c>
      <c r="AR46" t="s">
        <v>376</v>
      </c>
      <c r="AS46" t="s">
        <v>373</v>
      </c>
      <c r="AT46" t="s">
        <v>373</v>
      </c>
      <c r="AU46" s="19" t="s">
        <v>81</v>
      </c>
      <c r="AV46" s="13" t="s">
        <v>84</v>
      </c>
      <c r="AW46" s="13" t="s">
        <v>82</v>
      </c>
      <c r="AX46" s="20" t="s">
        <v>83</v>
      </c>
    </row>
    <row r="47" spans="1:50" x14ac:dyDescent="0.25">
      <c r="A47" s="13" t="s">
        <v>166</v>
      </c>
      <c r="B47" s="49" t="s">
        <v>383</v>
      </c>
      <c r="C47" s="13" t="s">
        <v>103</v>
      </c>
      <c r="D47" s="13">
        <f t="shared" si="0"/>
        <v>70</v>
      </c>
      <c r="E47" s="13">
        <v>10</v>
      </c>
      <c r="F47" t="s">
        <v>237</v>
      </c>
      <c r="G47" t="s">
        <v>238</v>
      </c>
      <c r="H47" s="13" t="s">
        <v>114</v>
      </c>
      <c r="I47" s="13" t="s">
        <v>302</v>
      </c>
      <c r="J47" s="13" t="s">
        <v>303</v>
      </c>
      <c r="K47" s="13" t="s">
        <v>294</v>
      </c>
      <c r="N47" s="17">
        <v>5.3083</v>
      </c>
      <c r="O47" s="17">
        <v>3.3898999999999999</v>
      </c>
      <c r="P47" s="17"/>
      <c r="Q47" s="17">
        <v>4.2568999999999999</v>
      </c>
      <c r="R47" s="17">
        <v>5.2557</v>
      </c>
      <c r="S47" s="17">
        <v>6.6398999999999999</v>
      </c>
      <c r="T47" s="17">
        <v>4.0060000000000002</v>
      </c>
      <c r="U47" s="17"/>
      <c r="V47" s="17">
        <v>2.9794999999999998</v>
      </c>
      <c r="W47" s="17">
        <v>4.7389999999999999</v>
      </c>
      <c r="X47" s="17">
        <v>5.8936999999999999</v>
      </c>
      <c r="Y47" s="17"/>
      <c r="Z47" s="17"/>
      <c r="AA47" s="17"/>
      <c r="AB47" s="17"/>
      <c r="AD47" s="13" t="s">
        <v>80</v>
      </c>
      <c r="AE47" t="s">
        <v>358</v>
      </c>
      <c r="AF47" t="s">
        <v>359</v>
      </c>
      <c r="AG47">
        <v>24</v>
      </c>
      <c r="AH47" t="s">
        <v>370</v>
      </c>
      <c r="AI47">
        <v>1</v>
      </c>
      <c r="AJ47" t="s">
        <v>374</v>
      </c>
      <c r="AK47" s="42" t="s">
        <v>375</v>
      </c>
      <c r="AL47">
        <v>0.1</v>
      </c>
      <c r="AM47">
        <v>0.1</v>
      </c>
      <c r="AN47" t="s">
        <v>72</v>
      </c>
      <c r="AO47">
        <v>10</v>
      </c>
      <c r="AP47" t="s">
        <v>376</v>
      </c>
      <c r="AQ47">
        <v>10</v>
      </c>
      <c r="AR47" t="s">
        <v>376</v>
      </c>
      <c r="AS47" t="s">
        <v>373</v>
      </c>
      <c r="AT47" t="s">
        <v>373</v>
      </c>
      <c r="AU47" s="19" t="s">
        <v>81</v>
      </c>
      <c r="AV47" s="13" t="s">
        <v>84</v>
      </c>
      <c r="AW47" s="13" t="s">
        <v>82</v>
      </c>
      <c r="AX47" s="20" t="s">
        <v>83</v>
      </c>
    </row>
    <row r="48" spans="1:50" x14ac:dyDescent="0.25">
      <c r="A48" s="13" t="s">
        <v>166</v>
      </c>
      <c r="B48" s="49" t="s">
        <v>383</v>
      </c>
      <c r="C48" s="13" t="s">
        <v>103</v>
      </c>
      <c r="D48" s="13">
        <f t="shared" si="0"/>
        <v>70</v>
      </c>
      <c r="E48" s="13">
        <v>10</v>
      </c>
      <c r="F48" t="s">
        <v>233</v>
      </c>
      <c r="G48" t="s">
        <v>234</v>
      </c>
      <c r="H48" s="13" t="s">
        <v>112</v>
      </c>
      <c r="I48" s="13" t="s">
        <v>298</v>
      </c>
      <c r="J48" s="13" t="s">
        <v>299</v>
      </c>
      <c r="K48" s="13" t="s">
        <v>294</v>
      </c>
      <c r="N48" s="17">
        <v>1.0275000000000001</v>
      </c>
      <c r="O48" s="17">
        <v>2.1086999999999998</v>
      </c>
      <c r="P48" s="17">
        <v>2.2679</v>
      </c>
      <c r="Q48" s="17">
        <v>2.8542000000000001</v>
      </c>
      <c r="R48" s="17">
        <v>1.8738999999999999</v>
      </c>
      <c r="S48" s="17">
        <v>1.7457</v>
      </c>
      <c r="T48" s="17">
        <v>2.2071999999999998</v>
      </c>
      <c r="U48" s="17"/>
      <c r="V48" s="17">
        <v>2.0587</v>
      </c>
      <c r="W48" s="17">
        <v>1.7289000000000001</v>
      </c>
      <c r="X48" s="17">
        <v>1.8364</v>
      </c>
      <c r="Y48" s="17"/>
      <c r="Z48" s="17"/>
      <c r="AA48" s="17"/>
      <c r="AB48" s="17"/>
      <c r="AD48" s="13" t="s">
        <v>80</v>
      </c>
      <c r="AE48" t="s">
        <v>354</v>
      </c>
      <c r="AF48" t="s">
        <v>355</v>
      </c>
      <c r="AG48">
        <v>24</v>
      </c>
      <c r="AH48" t="s">
        <v>370</v>
      </c>
      <c r="AI48">
        <v>1</v>
      </c>
      <c r="AJ48" t="s">
        <v>374</v>
      </c>
      <c r="AK48" s="42" t="s">
        <v>375</v>
      </c>
      <c r="AL48">
        <v>0.1</v>
      </c>
      <c r="AM48">
        <v>0.1</v>
      </c>
      <c r="AN48" t="s">
        <v>72</v>
      </c>
      <c r="AO48">
        <v>10</v>
      </c>
      <c r="AP48" t="s">
        <v>376</v>
      </c>
      <c r="AQ48">
        <v>10</v>
      </c>
      <c r="AR48" t="s">
        <v>376</v>
      </c>
      <c r="AS48" t="s">
        <v>373</v>
      </c>
      <c r="AT48" t="s">
        <v>373</v>
      </c>
      <c r="AU48" s="19" t="s">
        <v>81</v>
      </c>
      <c r="AV48" s="13" t="s">
        <v>84</v>
      </c>
      <c r="AW48" s="13" t="s">
        <v>82</v>
      </c>
      <c r="AX48" s="20" t="s">
        <v>83</v>
      </c>
    </row>
    <row r="49" spans="1:60" x14ac:dyDescent="0.25">
      <c r="A49" s="13" t="s">
        <v>166</v>
      </c>
      <c r="B49" s="49" t="s">
        <v>383</v>
      </c>
      <c r="C49" s="13" t="s">
        <v>103</v>
      </c>
      <c r="D49" s="13">
        <f t="shared" si="0"/>
        <v>70</v>
      </c>
      <c r="E49" s="13">
        <v>10</v>
      </c>
      <c r="F49" s="13" t="s">
        <v>235</v>
      </c>
      <c r="G49" s="13" t="s">
        <v>236</v>
      </c>
      <c r="H49" s="13" t="s">
        <v>113</v>
      </c>
      <c r="I49" s="13" t="s">
        <v>300</v>
      </c>
      <c r="J49" s="13" t="s">
        <v>301</v>
      </c>
      <c r="K49" s="13" t="s">
        <v>72</v>
      </c>
      <c r="N49" s="17">
        <v>93.81684448</v>
      </c>
      <c r="O49" s="17">
        <v>88.951175520000007</v>
      </c>
      <c r="P49" s="17">
        <v>88.514066360000001</v>
      </c>
      <c r="Q49" s="17">
        <v>85.04542026</v>
      </c>
      <c r="R49" s="17">
        <v>90.361795580000006</v>
      </c>
      <c r="S49" s="17">
        <v>86.471162140000004</v>
      </c>
      <c r="T49" s="17">
        <v>89.737522549999994</v>
      </c>
      <c r="U49" s="17"/>
      <c r="V49" s="17">
        <v>90.283266609999998</v>
      </c>
      <c r="W49" s="17">
        <v>90.210952149999997</v>
      </c>
      <c r="X49" s="17">
        <v>88.450854019999994</v>
      </c>
      <c r="Y49" s="17"/>
      <c r="Z49" s="17"/>
      <c r="AA49" s="17"/>
      <c r="AB49" s="17"/>
      <c r="AC49" s="13" t="s">
        <v>87</v>
      </c>
      <c r="AD49" s="13" t="s">
        <v>79</v>
      </c>
      <c r="AE49" s="41" t="s">
        <v>356</v>
      </c>
      <c r="AF49" t="s">
        <v>357</v>
      </c>
      <c r="AI49">
        <v>1</v>
      </c>
      <c r="AJ49" t="s">
        <v>374</v>
      </c>
      <c r="AK49" s="42" t="s">
        <v>375</v>
      </c>
      <c r="AL49">
        <v>0.1</v>
      </c>
      <c r="AM49">
        <v>0.1</v>
      </c>
      <c r="AN49" t="s">
        <v>72</v>
      </c>
      <c r="AO49">
        <v>10</v>
      </c>
      <c r="AP49" t="s">
        <v>376</v>
      </c>
      <c r="AQ49">
        <v>10</v>
      </c>
      <c r="AR49" t="s">
        <v>376</v>
      </c>
      <c r="AS49" t="s">
        <v>373</v>
      </c>
      <c r="AT49" t="s">
        <v>373</v>
      </c>
      <c r="AU49" s="19" t="s">
        <v>81</v>
      </c>
      <c r="AV49" s="13" t="s">
        <v>84</v>
      </c>
      <c r="AW49" s="13" t="s">
        <v>82</v>
      </c>
      <c r="AX49" s="20" t="s">
        <v>83</v>
      </c>
    </row>
    <row r="50" spans="1:60" x14ac:dyDescent="0.25">
      <c r="A50" s="13" t="s">
        <v>166</v>
      </c>
      <c r="B50" s="49" t="s">
        <v>383</v>
      </c>
      <c r="C50" s="13" t="s">
        <v>103</v>
      </c>
      <c r="D50" s="13">
        <f t="shared" si="0"/>
        <v>70</v>
      </c>
      <c r="E50" s="13">
        <v>10</v>
      </c>
      <c r="F50" t="s">
        <v>239</v>
      </c>
      <c r="G50" t="s">
        <v>240</v>
      </c>
      <c r="H50" s="13" t="s">
        <v>115</v>
      </c>
      <c r="I50" s="13" t="s">
        <v>304</v>
      </c>
      <c r="J50" s="13" t="s">
        <v>305</v>
      </c>
      <c r="K50" s="13" t="s">
        <v>170</v>
      </c>
      <c r="N50" s="17">
        <v>0.151019444</v>
      </c>
      <c r="O50" s="17">
        <v>0.14163526100000001</v>
      </c>
      <c r="P50" s="17">
        <v>0.15312076999999999</v>
      </c>
      <c r="Q50" s="17">
        <v>0.16440454400000001</v>
      </c>
      <c r="R50" s="17">
        <v>0.16364567999999999</v>
      </c>
      <c r="S50" s="17">
        <v>0.15518865100000001</v>
      </c>
      <c r="T50" s="17">
        <v>0.14450259500000001</v>
      </c>
      <c r="U50" s="17">
        <v>0.20753440100000001</v>
      </c>
      <c r="V50" s="17">
        <v>0.13545122900000001</v>
      </c>
      <c r="W50" s="17">
        <v>0.14420891699999999</v>
      </c>
      <c r="X50" s="17">
        <v>0.20331753</v>
      </c>
      <c r="Y50" s="17"/>
      <c r="Z50" s="17"/>
      <c r="AA50" s="17"/>
      <c r="AB50" s="17"/>
      <c r="AC50" s="13" t="s">
        <v>86</v>
      </c>
      <c r="AD50" s="13" t="s">
        <v>85</v>
      </c>
      <c r="AE50" s="41" t="s">
        <v>356</v>
      </c>
      <c r="AF50" t="s">
        <v>357</v>
      </c>
      <c r="AI50">
        <v>1</v>
      </c>
      <c r="AJ50" t="s">
        <v>374</v>
      </c>
      <c r="AK50" s="42" t="s">
        <v>375</v>
      </c>
      <c r="AL50">
        <v>0.1</v>
      </c>
      <c r="AM50">
        <v>0.1</v>
      </c>
      <c r="AN50" t="s">
        <v>72</v>
      </c>
      <c r="AO50">
        <v>10</v>
      </c>
      <c r="AP50" t="s">
        <v>376</v>
      </c>
      <c r="AQ50">
        <v>10</v>
      </c>
      <c r="AR50" t="s">
        <v>376</v>
      </c>
      <c r="AS50" t="s">
        <v>373</v>
      </c>
      <c r="AT50" t="s">
        <v>373</v>
      </c>
      <c r="AU50" s="19" t="s">
        <v>81</v>
      </c>
      <c r="AV50" s="13" t="s">
        <v>84</v>
      </c>
      <c r="AW50" s="13" t="s">
        <v>82</v>
      </c>
      <c r="AX50" s="20" t="s">
        <v>83</v>
      </c>
    </row>
    <row r="51" spans="1:60" x14ac:dyDescent="0.25">
      <c r="A51" s="13" t="s">
        <v>166</v>
      </c>
      <c r="B51" s="49" t="s">
        <v>383</v>
      </c>
      <c r="C51" s="13" t="s">
        <v>103</v>
      </c>
      <c r="D51" s="13">
        <f t="shared" si="0"/>
        <v>91</v>
      </c>
      <c r="E51" s="13">
        <v>13</v>
      </c>
      <c r="F51" s="13" t="s">
        <v>241</v>
      </c>
      <c r="G51" s="13" t="s">
        <v>242</v>
      </c>
      <c r="H51" s="13" t="s">
        <v>116</v>
      </c>
      <c r="I51" s="13" t="s">
        <v>306</v>
      </c>
      <c r="J51" s="13" t="s">
        <v>307</v>
      </c>
      <c r="K51" s="13" t="s">
        <v>18</v>
      </c>
      <c r="N51" s="17">
        <v>74</v>
      </c>
      <c r="O51" s="17">
        <v>78</v>
      </c>
      <c r="P51" s="17">
        <v>59</v>
      </c>
      <c r="Q51" s="17"/>
      <c r="R51" s="17">
        <v>76</v>
      </c>
      <c r="S51" s="17">
        <v>70</v>
      </c>
      <c r="T51" s="17">
        <v>64</v>
      </c>
      <c r="U51" s="17">
        <v>71</v>
      </c>
      <c r="V51" s="17">
        <v>65</v>
      </c>
      <c r="W51" s="17">
        <v>63</v>
      </c>
      <c r="X51" s="17">
        <v>63</v>
      </c>
      <c r="Y51" s="17"/>
      <c r="Z51" s="17"/>
      <c r="AA51" s="17"/>
      <c r="AB51" s="17"/>
      <c r="AC51" s="13" t="s">
        <v>104</v>
      </c>
      <c r="AD51" s="13" t="s">
        <v>73</v>
      </c>
      <c r="AE51" s="43" t="s">
        <v>360</v>
      </c>
      <c r="AF51" t="s">
        <v>361</v>
      </c>
      <c r="AI51">
        <v>1</v>
      </c>
      <c r="AJ51" t="s">
        <v>374</v>
      </c>
      <c r="AK51" s="42" t="s">
        <v>375</v>
      </c>
      <c r="AL51">
        <v>0.1</v>
      </c>
      <c r="AM51">
        <v>0.1</v>
      </c>
      <c r="AN51" t="s">
        <v>72</v>
      </c>
      <c r="AO51">
        <v>10</v>
      </c>
      <c r="AP51" t="s">
        <v>376</v>
      </c>
      <c r="AQ51">
        <v>10</v>
      </c>
      <c r="AR51" t="s">
        <v>376</v>
      </c>
      <c r="AS51" t="s">
        <v>373</v>
      </c>
      <c r="AT51" t="s">
        <v>373</v>
      </c>
      <c r="AU51" s="19" t="s">
        <v>81</v>
      </c>
      <c r="AV51" s="13" t="s">
        <v>84</v>
      </c>
      <c r="AW51" s="13" t="s">
        <v>82</v>
      </c>
      <c r="AX51" s="20" t="s">
        <v>83</v>
      </c>
      <c r="AY51" s="19">
        <v>2</v>
      </c>
      <c r="AZ51" t="s">
        <v>377</v>
      </c>
      <c r="BA51" t="s">
        <v>378</v>
      </c>
      <c r="BB51" s="13" t="s">
        <v>373</v>
      </c>
      <c r="BC51" s="13" t="s">
        <v>373</v>
      </c>
      <c r="BD51" s="13" t="s">
        <v>373</v>
      </c>
      <c r="BE51" s="13">
        <v>16</v>
      </c>
      <c r="BF51" s="13" t="s">
        <v>379</v>
      </c>
      <c r="BG51" s="20">
        <v>16</v>
      </c>
      <c r="BH51" s="13" t="s">
        <v>379</v>
      </c>
    </row>
    <row r="52" spans="1:60" x14ac:dyDescent="0.25">
      <c r="A52" s="13" t="s">
        <v>166</v>
      </c>
      <c r="B52" s="49" t="s">
        <v>383</v>
      </c>
      <c r="C52" s="13" t="s">
        <v>103</v>
      </c>
      <c r="D52" s="13">
        <f t="shared" si="0"/>
        <v>91</v>
      </c>
      <c r="E52" s="13">
        <v>13</v>
      </c>
      <c r="F52" s="13" t="s">
        <v>243</v>
      </c>
      <c r="G52" t="s">
        <v>244</v>
      </c>
      <c r="H52" s="13" t="s">
        <v>117</v>
      </c>
      <c r="I52" s="13" t="s">
        <v>308</v>
      </c>
      <c r="J52" s="13" t="s">
        <v>309</v>
      </c>
      <c r="K52" s="13" t="s">
        <v>69</v>
      </c>
      <c r="N52" s="17">
        <v>4.8940999999999999</v>
      </c>
      <c r="O52" s="17">
        <v>4.7081999999999997</v>
      </c>
      <c r="P52" s="17">
        <v>4.6188000000000002</v>
      </c>
      <c r="Q52" s="17">
        <v>4.5513000000000003</v>
      </c>
      <c r="R52" s="17">
        <v>4.9382000000000001</v>
      </c>
      <c r="S52" s="17">
        <v>4.4241999999999999</v>
      </c>
      <c r="T52" s="17">
        <v>4.2380000000000004</v>
      </c>
      <c r="U52" s="17">
        <v>4.1402000000000001</v>
      </c>
      <c r="V52" s="17">
        <v>4.3323</v>
      </c>
      <c r="W52" s="17">
        <v>4.6623000000000001</v>
      </c>
      <c r="X52" s="17">
        <v>4.8109999999999999</v>
      </c>
      <c r="Y52" s="17"/>
      <c r="Z52" s="17"/>
      <c r="AA52" s="17"/>
      <c r="AB52" s="17"/>
      <c r="AD52" s="13" t="s">
        <v>70</v>
      </c>
      <c r="AE52" t="s">
        <v>362</v>
      </c>
      <c r="AF52" t="s">
        <v>363</v>
      </c>
      <c r="AI52">
        <v>1</v>
      </c>
      <c r="AJ52" t="s">
        <v>374</v>
      </c>
      <c r="AK52" s="42" t="s">
        <v>375</v>
      </c>
      <c r="AL52">
        <v>0.1</v>
      </c>
      <c r="AM52">
        <v>0.1</v>
      </c>
      <c r="AN52" t="s">
        <v>72</v>
      </c>
      <c r="AO52">
        <v>10</v>
      </c>
      <c r="AP52" t="s">
        <v>376</v>
      </c>
      <c r="AQ52">
        <v>10</v>
      </c>
      <c r="AR52" t="s">
        <v>376</v>
      </c>
      <c r="AS52" t="s">
        <v>373</v>
      </c>
      <c r="AT52" t="s">
        <v>373</v>
      </c>
      <c r="AU52" s="19" t="s">
        <v>81</v>
      </c>
      <c r="AV52" s="13" t="s">
        <v>84</v>
      </c>
      <c r="AW52" s="13" t="s">
        <v>82</v>
      </c>
      <c r="AX52" s="20" t="s">
        <v>83</v>
      </c>
    </row>
    <row r="53" spans="1:60" x14ac:dyDescent="0.25">
      <c r="A53" s="13" t="s">
        <v>166</v>
      </c>
      <c r="B53" s="49" t="s">
        <v>383</v>
      </c>
      <c r="C53" s="13" t="s">
        <v>103</v>
      </c>
      <c r="D53" s="13">
        <f t="shared" si="0"/>
        <v>91</v>
      </c>
      <c r="E53" s="13">
        <v>13</v>
      </c>
      <c r="F53" t="s">
        <v>245</v>
      </c>
      <c r="G53" t="s">
        <v>246</v>
      </c>
      <c r="H53" s="13" t="s">
        <v>118</v>
      </c>
      <c r="I53" s="13" t="s">
        <v>310</v>
      </c>
      <c r="J53" s="13" t="s">
        <v>311</v>
      </c>
      <c r="K53" s="13" t="s">
        <v>74</v>
      </c>
      <c r="N53" s="17">
        <v>461.7</v>
      </c>
      <c r="O53" s="17">
        <v>455.4</v>
      </c>
      <c r="P53" s="17">
        <v>426.9</v>
      </c>
      <c r="Q53" s="17">
        <v>429.7</v>
      </c>
      <c r="R53" s="17">
        <v>441.1</v>
      </c>
      <c r="S53" s="17">
        <v>413.4</v>
      </c>
      <c r="T53" s="17">
        <v>417.8</v>
      </c>
      <c r="U53" s="17">
        <v>415.6</v>
      </c>
      <c r="V53" s="17"/>
      <c r="W53" s="17">
        <v>501.5</v>
      </c>
      <c r="X53" s="17">
        <v>517.29999999999995</v>
      </c>
      <c r="Y53" s="17"/>
      <c r="Z53" s="17"/>
      <c r="AA53" s="17"/>
      <c r="AB53" s="17"/>
      <c r="AD53" s="13" t="s">
        <v>70</v>
      </c>
      <c r="AE53" t="s">
        <v>362</v>
      </c>
      <c r="AF53" t="s">
        <v>363</v>
      </c>
      <c r="AI53">
        <v>1</v>
      </c>
      <c r="AJ53" t="s">
        <v>374</v>
      </c>
      <c r="AK53" s="42" t="s">
        <v>375</v>
      </c>
      <c r="AL53">
        <v>0.1</v>
      </c>
      <c r="AM53">
        <v>0.1</v>
      </c>
      <c r="AN53" t="s">
        <v>72</v>
      </c>
      <c r="AO53">
        <v>10</v>
      </c>
      <c r="AP53" t="s">
        <v>376</v>
      </c>
      <c r="AQ53">
        <v>10</v>
      </c>
      <c r="AR53" t="s">
        <v>376</v>
      </c>
      <c r="AS53" t="s">
        <v>373</v>
      </c>
      <c r="AT53" t="s">
        <v>373</v>
      </c>
      <c r="AU53" s="19" t="s">
        <v>81</v>
      </c>
      <c r="AV53" s="13" t="s">
        <v>84</v>
      </c>
      <c r="AW53" s="13" t="s">
        <v>82</v>
      </c>
      <c r="AX53" s="20" t="s">
        <v>83</v>
      </c>
    </row>
    <row r="54" spans="1:60" x14ac:dyDescent="0.25">
      <c r="A54" s="13" t="s">
        <v>166</v>
      </c>
      <c r="B54" s="49" t="s">
        <v>383</v>
      </c>
      <c r="C54" s="13" t="s">
        <v>103</v>
      </c>
      <c r="D54" s="13">
        <f t="shared" si="0"/>
        <v>91</v>
      </c>
      <c r="E54" s="13">
        <v>13</v>
      </c>
      <c r="F54" t="s">
        <v>247</v>
      </c>
      <c r="G54" t="s">
        <v>248</v>
      </c>
      <c r="H54" s="13" t="s">
        <v>119</v>
      </c>
      <c r="I54" s="13" t="s">
        <v>312</v>
      </c>
      <c r="J54" s="13" t="s">
        <v>313</v>
      </c>
      <c r="K54" s="13" t="s">
        <v>74</v>
      </c>
      <c r="N54" s="17">
        <v>1285.0999999999999</v>
      </c>
      <c r="O54" s="17">
        <v>1219.5</v>
      </c>
      <c r="P54" s="17">
        <v>1170.5999999999999</v>
      </c>
      <c r="Q54" s="17">
        <v>1141.4000000000001</v>
      </c>
      <c r="R54" s="17">
        <v>1169.5999999999999</v>
      </c>
      <c r="S54" s="17">
        <v>1209.2</v>
      </c>
      <c r="T54" s="17"/>
      <c r="U54" s="17">
        <v>1064.4000000000001</v>
      </c>
      <c r="V54" s="17">
        <v>1255.5</v>
      </c>
      <c r="W54" s="17">
        <v>1217.5999999999999</v>
      </c>
      <c r="X54" s="17"/>
      <c r="Y54" s="17"/>
      <c r="Z54" s="17"/>
      <c r="AA54" s="17"/>
      <c r="AB54" s="17"/>
      <c r="AD54" s="13" t="s">
        <v>70</v>
      </c>
      <c r="AE54" t="s">
        <v>362</v>
      </c>
      <c r="AF54" t="s">
        <v>363</v>
      </c>
      <c r="AI54">
        <v>1</v>
      </c>
      <c r="AJ54" t="s">
        <v>374</v>
      </c>
      <c r="AK54" s="42" t="s">
        <v>375</v>
      </c>
      <c r="AL54">
        <v>0.1</v>
      </c>
      <c r="AM54">
        <v>0.1</v>
      </c>
      <c r="AN54" t="s">
        <v>72</v>
      </c>
      <c r="AO54">
        <v>10</v>
      </c>
      <c r="AP54" t="s">
        <v>376</v>
      </c>
      <c r="AQ54">
        <v>10</v>
      </c>
      <c r="AR54" t="s">
        <v>376</v>
      </c>
      <c r="AS54" t="s">
        <v>373</v>
      </c>
      <c r="AT54" t="s">
        <v>373</v>
      </c>
      <c r="AU54" s="19" t="s">
        <v>81</v>
      </c>
      <c r="AV54" s="13" t="s">
        <v>84</v>
      </c>
      <c r="AW54" s="13" t="s">
        <v>82</v>
      </c>
      <c r="AX54" s="20" t="s">
        <v>83</v>
      </c>
    </row>
    <row r="55" spans="1:60" x14ac:dyDescent="0.25">
      <c r="A55" s="13" t="s">
        <v>166</v>
      </c>
      <c r="B55" s="49" t="s">
        <v>383</v>
      </c>
      <c r="C55" s="13" t="s">
        <v>103</v>
      </c>
      <c r="D55" s="13">
        <f t="shared" si="0"/>
        <v>91</v>
      </c>
      <c r="E55" s="13">
        <v>13</v>
      </c>
      <c r="F55" t="s">
        <v>249</v>
      </c>
      <c r="G55" t="s">
        <v>250</v>
      </c>
      <c r="H55" s="13" t="s">
        <v>120</v>
      </c>
      <c r="I55" s="13" t="s">
        <v>314</v>
      </c>
      <c r="J55" s="13" t="s">
        <v>315</v>
      </c>
      <c r="K55" s="13" t="s">
        <v>69</v>
      </c>
      <c r="N55" s="17">
        <v>1.4141999999999999</v>
      </c>
      <c r="O55" s="17">
        <v>1.2156</v>
      </c>
      <c r="P55" s="17">
        <v>1.1335999999999999</v>
      </c>
      <c r="Q55" s="17">
        <v>0.87209999999999999</v>
      </c>
      <c r="R55" s="17">
        <v>1.3109999999999999</v>
      </c>
      <c r="S55" s="17">
        <v>1.2163999999999999</v>
      </c>
      <c r="T55" s="17">
        <v>0.94279999999999997</v>
      </c>
      <c r="U55" s="17">
        <v>1.9456</v>
      </c>
      <c r="V55" s="17">
        <v>1.5053000000000001</v>
      </c>
      <c r="W55" s="17">
        <v>1.94</v>
      </c>
      <c r="X55" s="17">
        <v>1.6060000000000001</v>
      </c>
      <c r="Y55" s="17"/>
      <c r="Z55" s="17"/>
      <c r="AA55" s="17"/>
      <c r="AB55" s="17"/>
      <c r="AD55" s="13" t="s">
        <v>70</v>
      </c>
      <c r="AE55" t="s">
        <v>362</v>
      </c>
      <c r="AF55" t="s">
        <v>363</v>
      </c>
      <c r="AI55">
        <v>1</v>
      </c>
      <c r="AJ55" t="s">
        <v>374</v>
      </c>
      <c r="AK55" s="42" t="s">
        <v>375</v>
      </c>
      <c r="AL55">
        <v>0.1</v>
      </c>
      <c r="AM55">
        <v>0.1</v>
      </c>
      <c r="AN55" t="s">
        <v>72</v>
      </c>
      <c r="AO55">
        <v>10</v>
      </c>
      <c r="AP55" t="s">
        <v>376</v>
      </c>
      <c r="AQ55">
        <v>10</v>
      </c>
      <c r="AR55" t="s">
        <v>376</v>
      </c>
      <c r="AS55" t="s">
        <v>373</v>
      </c>
      <c r="AT55" t="s">
        <v>373</v>
      </c>
      <c r="AU55" s="19" t="s">
        <v>81</v>
      </c>
      <c r="AV55" s="13" t="s">
        <v>84</v>
      </c>
      <c r="AW55" s="13" t="s">
        <v>82</v>
      </c>
      <c r="AX55" s="20" t="s">
        <v>83</v>
      </c>
    </row>
    <row r="56" spans="1:60" x14ac:dyDescent="0.25">
      <c r="A56" s="13" t="s">
        <v>166</v>
      </c>
      <c r="B56" s="49" t="s">
        <v>383</v>
      </c>
      <c r="C56" s="13" t="s">
        <v>103</v>
      </c>
      <c r="D56" s="13">
        <f t="shared" si="0"/>
        <v>91</v>
      </c>
      <c r="E56" s="13">
        <v>13</v>
      </c>
      <c r="F56" t="s">
        <v>249</v>
      </c>
      <c r="G56" t="s">
        <v>250</v>
      </c>
      <c r="H56" s="13" t="s">
        <v>121</v>
      </c>
      <c r="I56" s="13" t="s">
        <v>316</v>
      </c>
      <c r="J56" s="13" t="s">
        <v>317</v>
      </c>
      <c r="K56" s="13" t="s">
        <v>69</v>
      </c>
      <c r="N56" s="17">
        <v>0.89449999999999996</v>
      </c>
      <c r="O56" s="17"/>
      <c r="P56" s="17">
        <v>0.46679999999999999</v>
      </c>
      <c r="Q56" s="17">
        <v>0.43530000000000002</v>
      </c>
      <c r="R56" s="17">
        <v>0.68210000000000004</v>
      </c>
      <c r="S56" s="17">
        <v>0.76380000000000003</v>
      </c>
      <c r="T56" s="17">
        <v>0.42620000000000002</v>
      </c>
      <c r="U56" s="17">
        <v>0.89610000000000001</v>
      </c>
      <c r="V56" s="17">
        <v>0.76970000000000005</v>
      </c>
      <c r="W56" s="17">
        <v>0.94730000000000003</v>
      </c>
      <c r="X56" s="17">
        <v>0.90329999999999999</v>
      </c>
      <c r="Y56" s="17"/>
      <c r="Z56" s="17"/>
      <c r="AA56" s="17"/>
      <c r="AB56" s="17"/>
      <c r="AD56" s="13" t="s">
        <v>70</v>
      </c>
      <c r="AE56" t="s">
        <v>362</v>
      </c>
      <c r="AF56" t="s">
        <v>363</v>
      </c>
      <c r="AI56">
        <v>1</v>
      </c>
      <c r="AJ56" t="s">
        <v>374</v>
      </c>
      <c r="AK56" s="42" t="s">
        <v>375</v>
      </c>
      <c r="AL56">
        <v>0.1</v>
      </c>
      <c r="AM56">
        <v>0.1</v>
      </c>
      <c r="AN56" t="s">
        <v>72</v>
      </c>
      <c r="AO56">
        <v>10</v>
      </c>
      <c r="AP56" t="s">
        <v>376</v>
      </c>
      <c r="AQ56">
        <v>10</v>
      </c>
      <c r="AR56" t="s">
        <v>376</v>
      </c>
      <c r="AS56" t="s">
        <v>373</v>
      </c>
      <c r="AT56" t="s">
        <v>373</v>
      </c>
      <c r="AU56" s="19" t="s">
        <v>81</v>
      </c>
      <c r="AV56" s="13" t="s">
        <v>84</v>
      </c>
      <c r="AW56" s="13" t="s">
        <v>82</v>
      </c>
      <c r="AX56" s="20" t="s">
        <v>83</v>
      </c>
    </row>
    <row r="57" spans="1:60" x14ac:dyDescent="0.25">
      <c r="A57" s="13" t="s">
        <v>166</v>
      </c>
      <c r="B57" s="49" t="s">
        <v>383</v>
      </c>
      <c r="C57" s="13" t="s">
        <v>103</v>
      </c>
      <c r="D57" s="13">
        <f t="shared" si="0"/>
        <v>91</v>
      </c>
      <c r="E57" s="13">
        <v>13</v>
      </c>
      <c r="F57" t="s">
        <v>251</v>
      </c>
      <c r="G57" t="s">
        <v>252</v>
      </c>
      <c r="H57" s="13" t="s">
        <v>122</v>
      </c>
      <c r="I57" s="13" t="s">
        <v>318</v>
      </c>
      <c r="J57" s="13" t="s">
        <v>319</v>
      </c>
      <c r="K57" s="13" t="s">
        <v>69</v>
      </c>
      <c r="N57" s="17">
        <v>1.649</v>
      </c>
      <c r="O57" s="17">
        <v>1.5181</v>
      </c>
      <c r="P57" s="17">
        <v>2.0891999999999999</v>
      </c>
      <c r="Q57" s="17">
        <v>1.9833000000000001</v>
      </c>
      <c r="R57" s="17">
        <v>2.1158999999999999</v>
      </c>
      <c r="S57" s="17">
        <v>1.7775000000000001</v>
      </c>
      <c r="T57" s="17">
        <v>1.6720999999999999</v>
      </c>
      <c r="U57" s="17">
        <v>2.3610000000000002</v>
      </c>
      <c r="V57" s="17">
        <v>2.3161999999999998</v>
      </c>
      <c r="W57" s="17">
        <v>2.2143000000000002</v>
      </c>
      <c r="X57" s="17"/>
      <c r="Y57" s="17"/>
      <c r="Z57" s="17"/>
      <c r="AA57" s="17"/>
      <c r="AB57" s="17"/>
      <c r="AD57" s="13" t="s">
        <v>70</v>
      </c>
      <c r="AE57" t="s">
        <v>362</v>
      </c>
      <c r="AF57" t="s">
        <v>363</v>
      </c>
      <c r="AI57">
        <v>1</v>
      </c>
      <c r="AJ57" t="s">
        <v>374</v>
      </c>
      <c r="AK57" s="42" t="s">
        <v>375</v>
      </c>
      <c r="AL57">
        <v>0.1</v>
      </c>
      <c r="AM57">
        <v>0.1</v>
      </c>
      <c r="AN57" t="s">
        <v>72</v>
      </c>
      <c r="AO57">
        <v>10</v>
      </c>
      <c r="AP57" t="s">
        <v>376</v>
      </c>
      <c r="AQ57">
        <v>10</v>
      </c>
      <c r="AR57" t="s">
        <v>376</v>
      </c>
      <c r="AS57" t="s">
        <v>373</v>
      </c>
      <c r="AT57" t="s">
        <v>373</v>
      </c>
      <c r="AU57" s="19" t="s">
        <v>81</v>
      </c>
      <c r="AV57" s="13" t="s">
        <v>84</v>
      </c>
      <c r="AW57" s="13" t="s">
        <v>82</v>
      </c>
      <c r="AX57" s="20" t="s">
        <v>83</v>
      </c>
    </row>
    <row r="58" spans="1:60" x14ac:dyDescent="0.25">
      <c r="A58" s="13" t="s">
        <v>166</v>
      </c>
      <c r="B58" s="49" t="s">
        <v>383</v>
      </c>
      <c r="C58" s="13" t="s">
        <v>103</v>
      </c>
      <c r="D58" s="13">
        <f t="shared" si="0"/>
        <v>91</v>
      </c>
      <c r="E58" s="13">
        <v>13</v>
      </c>
      <c r="F58" t="s">
        <v>253</v>
      </c>
      <c r="G58" t="s">
        <v>254</v>
      </c>
      <c r="H58" s="13" t="s">
        <v>123</v>
      </c>
      <c r="I58" s="13" t="s">
        <v>320</v>
      </c>
      <c r="J58" s="13" t="s">
        <v>321</v>
      </c>
      <c r="K58" s="13" t="s">
        <v>74</v>
      </c>
      <c r="L58" t="s">
        <v>273</v>
      </c>
      <c r="M58" s="13" t="s">
        <v>274</v>
      </c>
      <c r="N58" s="17">
        <v>271.8</v>
      </c>
      <c r="O58" s="17">
        <v>272.7</v>
      </c>
      <c r="P58" s="17">
        <v>265.3</v>
      </c>
      <c r="Q58" s="17">
        <v>283.60000000000002</v>
      </c>
      <c r="R58" s="17">
        <v>351.4</v>
      </c>
      <c r="S58" s="17">
        <v>307.39999999999998</v>
      </c>
      <c r="T58" s="17">
        <v>243.7</v>
      </c>
      <c r="U58" s="17">
        <v>251.5</v>
      </c>
      <c r="V58" s="17">
        <v>276.7</v>
      </c>
      <c r="W58" s="17">
        <v>314.10000000000002</v>
      </c>
      <c r="X58" s="17">
        <v>274.2</v>
      </c>
      <c r="Y58" s="17"/>
      <c r="Z58" s="17"/>
      <c r="AA58" s="17"/>
      <c r="AB58" s="17"/>
      <c r="AD58" s="13" t="s">
        <v>70</v>
      </c>
      <c r="AE58" t="s">
        <v>362</v>
      </c>
      <c r="AF58" t="s">
        <v>363</v>
      </c>
      <c r="AI58">
        <v>1</v>
      </c>
      <c r="AJ58" t="s">
        <v>374</v>
      </c>
      <c r="AK58" s="42" t="s">
        <v>375</v>
      </c>
      <c r="AL58">
        <v>0.1</v>
      </c>
      <c r="AM58">
        <v>0.1</v>
      </c>
      <c r="AN58" t="s">
        <v>72</v>
      </c>
      <c r="AO58">
        <v>10</v>
      </c>
      <c r="AP58" t="s">
        <v>376</v>
      </c>
      <c r="AQ58">
        <v>10</v>
      </c>
      <c r="AR58" t="s">
        <v>376</v>
      </c>
      <c r="AS58" t="s">
        <v>373</v>
      </c>
      <c r="AT58" t="s">
        <v>373</v>
      </c>
      <c r="AU58" s="19" t="s">
        <v>81</v>
      </c>
      <c r="AV58" s="13" t="s">
        <v>84</v>
      </c>
      <c r="AW58" s="13" t="s">
        <v>82</v>
      </c>
      <c r="AX58" s="20" t="s">
        <v>83</v>
      </c>
    </row>
    <row r="59" spans="1:60" x14ac:dyDescent="0.25">
      <c r="A59" s="13" t="s">
        <v>166</v>
      </c>
      <c r="B59" s="49" t="s">
        <v>383</v>
      </c>
      <c r="C59" s="13" t="s">
        <v>103</v>
      </c>
      <c r="D59" s="13">
        <f t="shared" si="0"/>
        <v>91</v>
      </c>
      <c r="E59" s="13">
        <v>13</v>
      </c>
      <c r="F59" s="13" t="s">
        <v>255</v>
      </c>
      <c r="G59" t="s">
        <v>256</v>
      </c>
      <c r="H59" s="13" t="s">
        <v>124</v>
      </c>
      <c r="I59" s="13" t="s">
        <v>322</v>
      </c>
      <c r="J59" s="13" t="s">
        <v>323</v>
      </c>
      <c r="K59" s="13" t="s">
        <v>74</v>
      </c>
      <c r="N59" s="17">
        <v>72.3</v>
      </c>
      <c r="O59" s="17">
        <v>66.8</v>
      </c>
      <c r="P59" s="17">
        <v>73.3</v>
      </c>
      <c r="Q59" s="17">
        <v>71</v>
      </c>
      <c r="R59" s="17">
        <v>68.7</v>
      </c>
      <c r="S59" s="17">
        <v>64.5</v>
      </c>
      <c r="T59" s="17">
        <v>67.099999999999994</v>
      </c>
      <c r="U59" s="17">
        <v>68.7</v>
      </c>
      <c r="V59" s="17">
        <v>67.900000000000006</v>
      </c>
      <c r="W59" s="17">
        <v>76.5</v>
      </c>
      <c r="X59" s="17">
        <v>80.8</v>
      </c>
      <c r="Y59" s="17"/>
      <c r="Z59" s="17"/>
      <c r="AA59" s="17"/>
      <c r="AB59" s="17"/>
      <c r="AD59" s="13" t="s">
        <v>70</v>
      </c>
      <c r="AE59" t="s">
        <v>362</v>
      </c>
      <c r="AF59" t="s">
        <v>363</v>
      </c>
      <c r="AI59">
        <v>1</v>
      </c>
      <c r="AJ59" t="s">
        <v>374</v>
      </c>
      <c r="AK59" s="42" t="s">
        <v>375</v>
      </c>
      <c r="AL59">
        <v>0.1</v>
      </c>
      <c r="AM59">
        <v>0.1</v>
      </c>
      <c r="AN59" t="s">
        <v>72</v>
      </c>
      <c r="AO59">
        <v>10</v>
      </c>
      <c r="AP59" t="s">
        <v>376</v>
      </c>
      <c r="AQ59">
        <v>10</v>
      </c>
      <c r="AR59" t="s">
        <v>376</v>
      </c>
      <c r="AS59" t="s">
        <v>373</v>
      </c>
      <c r="AT59" t="s">
        <v>373</v>
      </c>
      <c r="AU59" s="19" t="s">
        <v>81</v>
      </c>
      <c r="AV59" s="13" t="s">
        <v>84</v>
      </c>
      <c r="AW59" s="13" t="s">
        <v>82</v>
      </c>
      <c r="AX59" s="20" t="s">
        <v>83</v>
      </c>
    </row>
    <row r="60" spans="1:60" x14ac:dyDescent="0.25">
      <c r="A60" s="13" t="s">
        <v>166</v>
      </c>
      <c r="B60" s="49" t="s">
        <v>383</v>
      </c>
      <c r="C60" s="13" t="s">
        <v>103</v>
      </c>
      <c r="D60" s="13">
        <f t="shared" si="0"/>
        <v>91</v>
      </c>
      <c r="E60" s="13">
        <v>13</v>
      </c>
      <c r="F60" t="s">
        <v>257</v>
      </c>
      <c r="G60" t="s">
        <v>258</v>
      </c>
      <c r="H60" s="13" t="s">
        <v>125</v>
      </c>
      <c r="I60" s="13" t="s">
        <v>324</v>
      </c>
      <c r="J60" s="13" t="s">
        <v>325</v>
      </c>
      <c r="K60" s="13" t="s">
        <v>74</v>
      </c>
      <c r="N60" s="17">
        <v>39.299999999999997</v>
      </c>
      <c r="O60" s="17">
        <v>40.700000000000003</v>
      </c>
      <c r="P60" s="17">
        <v>39.9</v>
      </c>
      <c r="Q60" s="17">
        <v>37.5</v>
      </c>
      <c r="R60" s="17">
        <v>38.9</v>
      </c>
      <c r="S60" s="17">
        <v>34.5</v>
      </c>
      <c r="T60" s="17">
        <v>36.5</v>
      </c>
      <c r="U60" s="17">
        <v>30.6</v>
      </c>
      <c r="V60" s="17">
        <v>40</v>
      </c>
      <c r="W60" s="17">
        <v>40.6</v>
      </c>
      <c r="X60" s="17">
        <v>37.6</v>
      </c>
      <c r="Y60" s="17"/>
      <c r="Z60" s="17"/>
      <c r="AA60" s="17"/>
      <c r="AB60" s="17"/>
      <c r="AD60" s="13" t="s">
        <v>70</v>
      </c>
      <c r="AE60" t="s">
        <v>362</v>
      </c>
      <c r="AF60" t="s">
        <v>363</v>
      </c>
      <c r="AI60">
        <v>1</v>
      </c>
      <c r="AJ60" t="s">
        <v>374</v>
      </c>
      <c r="AK60" s="42" t="s">
        <v>375</v>
      </c>
      <c r="AL60">
        <v>0.1</v>
      </c>
      <c r="AM60">
        <v>0.1</v>
      </c>
      <c r="AN60" t="s">
        <v>72</v>
      </c>
      <c r="AO60">
        <v>10</v>
      </c>
      <c r="AP60" t="s">
        <v>376</v>
      </c>
      <c r="AQ60">
        <v>10</v>
      </c>
      <c r="AR60" t="s">
        <v>376</v>
      </c>
      <c r="AS60" t="s">
        <v>373</v>
      </c>
      <c r="AT60" t="s">
        <v>373</v>
      </c>
      <c r="AU60" s="19" t="s">
        <v>81</v>
      </c>
      <c r="AV60" s="13" t="s">
        <v>84</v>
      </c>
      <c r="AW60" s="13" t="s">
        <v>82</v>
      </c>
      <c r="AX60" s="20" t="s">
        <v>83</v>
      </c>
    </row>
    <row r="61" spans="1:60" x14ac:dyDescent="0.25">
      <c r="A61" s="13" t="s">
        <v>166</v>
      </c>
      <c r="B61" s="49" t="s">
        <v>383</v>
      </c>
      <c r="C61" s="13" t="s">
        <v>103</v>
      </c>
      <c r="D61" s="13">
        <f t="shared" si="0"/>
        <v>91</v>
      </c>
      <c r="E61" s="13">
        <v>13</v>
      </c>
      <c r="F61" t="s">
        <v>259</v>
      </c>
      <c r="G61" t="s">
        <v>260</v>
      </c>
      <c r="H61" s="13" t="s">
        <v>126</v>
      </c>
      <c r="I61" s="13" t="s">
        <v>326</v>
      </c>
      <c r="J61" s="13" t="s">
        <v>327</v>
      </c>
      <c r="K61" s="13" t="s">
        <v>74</v>
      </c>
      <c r="N61" s="17">
        <v>12</v>
      </c>
      <c r="O61" s="17">
        <v>12.9</v>
      </c>
      <c r="P61" s="17">
        <v>15.1</v>
      </c>
      <c r="Q61" s="17">
        <v>12.2</v>
      </c>
      <c r="R61" s="17">
        <v>12.4</v>
      </c>
      <c r="S61" s="17">
        <v>12.2</v>
      </c>
      <c r="T61" s="17">
        <v>13.8</v>
      </c>
      <c r="U61" s="17"/>
      <c r="V61" s="17">
        <v>14.1</v>
      </c>
      <c r="W61" s="17">
        <v>14.1</v>
      </c>
      <c r="X61" s="17">
        <v>14.1</v>
      </c>
      <c r="Y61" s="17"/>
      <c r="Z61" s="17"/>
      <c r="AA61" s="17"/>
      <c r="AB61" s="17"/>
      <c r="AD61" s="13" t="s">
        <v>70</v>
      </c>
      <c r="AE61" t="s">
        <v>362</v>
      </c>
      <c r="AF61" t="s">
        <v>363</v>
      </c>
      <c r="AI61">
        <v>1</v>
      </c>
      <c r="AJ61" t="s">
        <v>374</v>
      </c>
      <c r="AK61" s="42" t="s">
        <v>375</v>
      </c>
      <c r="AL61">
        <v>0.1</v>
      </c>
      <c r="AM61">
        <v>0.1</v>
      </c>
      <c r="AN61" t="s">
        <v>72</v>
      </c>
      <c r="AO61">
        <v>10</v>
      </c>
      <c r="AP61" t="s">
        <v>376</v>
      </c>
      <c r="AQ61">
        <v>10</v>
      </c>
      <c r="AR61" t="s">
        <v>376</v>
      </c>
      <c r="AS61" t="s">
        <v>373</v>
      </c>
      <c r="AT61" t="s">
        <v>373</v>
      </c>
      <c r="AU61" s="19" t="s">
        <v>81</v>
      </c>
      <c r="AV61" s="13" t="s">
        <v>84</v>
      </c>
      <c r="AW61" s="13" t="s">
        <v>82</v>
      </c>
      <c r="AX61" s="20" t="s">
        <v>83</v>
      </c>
    </row>
    <row r="62" spans="1:60" x14ac:dyDescent="0.25">
      <c r="A62" s="13" t="s">
        <v>166</v>
      </c>
      <c r="B62" s="49" t="s">
        <v>383</v>
      </c>
      <c r="C62" s="13" t="s">
        <v>103</v>
      </c>
      <c r="D62" s="13">
        <f t="shared" si="0"/>
        <v>91</v>
      </c>
      <c r="E62" s="13">
        <v>13</v>
      </c>
      <c r="F62" t="s">
        <v>261</v>
      </c>
      <c r="G62" t="s">
        <v>262</v>
      </c>
      <c r="H62" s="13" t="s">
        <v>127</v>
      </c>
      <c r="I62" s="13" t="s">
        <v>328</v>
      </c>
      <c r="J62" s="13" t="s">
        <v>329</v>
      </c>
      <c r="K62" s="13" t="s">
        <v>74</v>
      </c>
      <c r="N62" s="17">
        <v>9.6</v>
      </c>
      <c r="O62" s="17">
        <v>9.6</v>
      </c>
      <c r="P62" s="17">
        <v>11.5</v>
      </c>
      <c r="Q62" s="17">
        <v>10.199999999999999</v>
      </c>
      <c r="R62" s="17">
        <v>10</v>
      </c>
      <c r="S62" s="17">
        <v>10.4</v>
      </c>
      <c r="T62" s="17">
        <v>10</v>
      </c>
      <c r="U62" s="17">
        <v>8.6999999999999993</v>
      </c>
      <c r="V62" s="17">
        <v>10.4</v>
      </c>
      <c r="W62" s="17">
        <v>10.4</v>
      </c>
      <c r="X62" s="17">
        <v>11.2</v>
      </c>
      <c r="Y62" s="17"/>
      <c r="Z62" s="17"/>
      <c r="AA62" s="17"/>
      <c r="AB62" s="17"/>
      <c r="AD62" s="13" t="s">
        <v>70</v>
      </c>
      <c r="AE62" t="s">
        <v>362</v>
      </c>
      <c r="AF62" t="s">
        <v>363</v>
      </c>
      <c r="AI62">
        <v>1</v>
      </c>
      <c r="AJ62" t="s">
        <v>374</v>
      </c>
      <c r="AK62" s="42" t="s">
        <v>375</v>
      </c>
      <c r="AL62">
        <v>0.1</v>
      </c>
      <c r="AM62">
        <v>0.1</v>
      </c>
      <c r="AN62" t="s">
        <v>72</v>
      </c>
      <c r="AO62">
        <v>10</v>
      </c>
      <c r="AP62" t="s">
        <v>376</v>
      </c>
      <c r="AQ62">
        <v>10</v>
      </c>
      <c r="AR62" t="s">
        <v>376</v>
      </c>
      <c r="AS62" t="s">
        <v>373</v>
      </c>
      <c r="AT62" t="s">
        <v>373</v>
      </c>
      <c r="AU62" s="19" t="s">
        <v>81</v>
      </c>
      <c r="AV62" s="13" t="s">
        <v>84</v>
      </c>
      <c r="AW62" s="13" t="s">
        <v>82</v>
      </c>
      <c r="AX62" s="20" t="s">
        <v>83</v>
      </c>
    </row>
    <row r="63" spans="1:60" x14ac:dyDescent="0.25">
      <c r="A63" s="13" t="s">
        <v>166</v>
      </c>
      <c r="B63" s="49" t="s">
        <v>383</v>
      </c>
      <c r="C63" s="13" t="s">
        <v>103</v>
      </c>
      <c r="D63" s="13">
        <f t="shared" si="0"/>
        <v>91</v>
      </c>
      <c r="E63" s="13">
        <v>13</v>
      </c>
      <c r="F63" t="s">
        <v>263</v>
      </c>
      <c r="G63" t="s">
        <v>264</v>
      </c>
      <c r="H63" s="13" t="s">
        <v>128</v>
      </c>
      <c r="I63" s="13" t="s">
        <v>330</v>
      </c>
      <c r="J63" s="13" t="s">
        <v>331</v>
      </c>
      <c r="K63" s="13" t="s">
        <v>74</v>
      </c>
      <c r="N63" s="17">
        <v>318.2</v>
      </c>
      <c r="O63" s="17">
        <v>202.4</v>
      </c>
      <c r="P63" s="17">
        <v>196.3</v>
      </c>
      <c r="Q63" s="17">
        <v>51.2</v>
      </c>
      <c r="R63" s="17">
        <v>156</v>
      </c>
      <c r="S63" s="17">
        <v>184.7</v>
      </c>
      <c r="T63" s="17">
        <v>39.4</v>
      </c>
      <c r="U63" s="17">
        <v>316</v>
      </c>
      <c r="V63" s="17">
        <v>250.3</v>
      </c>
      <c r="W63" s="17"/>
      <c r="X63" s="17"/>
      <c r="Y63" s="17"/>
      <c r="Z63" s="17"/>
      <c r="AA63" s="17"/>
      <c r="AB63" s="17"/>
      <c r="AD63" s="13" t="s">
        <v>70</v>
      </c>
      <c r="AE63" t="s">
        <v>362</v>
      </c>
      <c r="AF63" t="s">
        <v>363</v>
      </c>
      <c r="AI63">
        <v>1</v>
      </c>
      <c r="AJ63" t="s">
        <v>374</v>
      </c>
      <c r="AK63" s="42" t="s">
        <v>375</v>
      </c>
      <c r="AL63">
        <v>0.1</v>
      </c>
      <c r="AM63">
        <v>0.1</v>
      </c>
      <c r="AN63" t="s">
        <v>72</v>
      </c>
      <c r="AO63">
        <v>10</v>
      </c>
      <c r="AP63" t="s">
        <v>376</v>
      </c>
      <c r="AQ63">
        <v>10</v>
      </c>
      <c r="AR63" t="s">
        <v>376</v>
      </c>
      <c r="AS63" t="s">
        <v>373</v>
      </c>
      <c r="AT63" t="s">
        <v>373</v>
      </c>
      <c r="AU63" s="19" t="s">
        <v>81</v>
      </c>
      <c r="AV63" s="13" t="s">
        <v>84</v>
      </c>
      <c r="AW63" s="13" t="s">
        <v>82</v>
      </c>
      <c r="AX63" s="20" t="s">
        <v>83</v>
      </c>
    </row>
    <row r="64" spans="1:60" x14ac:dyDescent="0.25">
      <c r="A64" s="13" t="s">
        <v>166</v>
      </c>
      <c r="B64" s="49" t="s">
        <v>383</v>
      </c>
      <c r="C64" s="13" t="s">
        <v>103</v>
      </c>
      <c r="D64" s="13">
        <f t="shared" si="0"/>
        <v>91</v>
      </c>
      <c r="E64" s="13">
        <v>13</v>
      </c>
      <c r="F64" s="13" t="s">
        <v>265</v>
      </c>
      <c r="G64" s="13" t="s">
        <v>266</v>
      </c>
      <c r="H64" s="13" t="s">
        <v>129</v>
      </c>
      <c r="I64" s="13" t="s">
        <v>338</v>
      </c>
      <c r="J64" s="13" t="s">
        <v>339</v>
      </c>
      <c r="K64" s="13" t="s">
        <v>98</v>
      </c>
      <c r="N64" s="17">
        <v>1.6134999999999999</v>
      </c>
      <c r="O64" s="17">
        <v>1.1399999999999999</v>
      </c>
      <c r="P64" s="17">
        <v>1.8205</v>
      </c>
      <c r="Q64" s="17">
        <v>1.5545</v>
      </c>
      <c r="R64" s="17">
        <v>0.97399999999999998</v>
      </c>
      <c r="S64" s="17"/>
      <c r="T64" s="17">
        <v>0.67249999999999999</v>
      </c>
      <c r="U64" s="17">
        <v>0.16200000000000001</v>
      </c>
      <c r="V64" s="17">
        <v>1.2685</v>
      </c>
      <c r="W64" s="17">
        <v>0.76849999999999996</v>
      </c>
      <c r="X64" s="17"/>
      <c r="Y64" s="17"/>
      <c r="Z64" s="17"/>
      <c r="AA64" s="17"/>
      <c r="AB64" s="17"/>
      <c r="AD64" s="13" t="s">
        <v>167</v>
      </c>
      <c r="AE64" t="s">
        <v>364</v>
      </c>
      <c r="AF64" t="s">
        <v>365</v>
      </c>
      <c r="AI64">
        <v>1</v>
      </c>
      <c r="AJ64" t="s">
        <v>374</v>
      </c>
      <c r="AK64" s="42" t="s">
        <v>375</v>
      </c>
      <c r="AL64">
        <v>0.1</v>
      </c>
      <c r="AM64">
        <v>0.1</v>
      </c>
      <c r="AN64" t="s">
        <v>72</v>
      </c>
      <c r="AO64">
        <v>10</v>
      </c>
      <c r="AP64" t="s">
        <v>376</v>
      </c>
      <c r="AQ64">
        <v>10</v>
      </c>
      <c r="AR64" t="s">
        <v>376</v>
      </c>
      <c r="AS64" t="s">
        <v>373</v>
      </c>
      <c r="AT64" t="s">
        <v>373</v>
      </c>
      <c r="AU64" s="19" t="s">
        <v>81</v>
      </c>
      <c r="AV64" s="13" t="s">
        <v>84</v>
      </c>
      <c r="AW64" s="13" t="s">
        <v>82</v>
      </c>
      <c r="AX64" s="20" t="s">
        <v>83</v>
      </c>
    </row>
    <row r="65" spans="1:50" x14ac:dyDescent="0.25">
      <c r="A65" s="13" t="s">
        <v>166</v>
      </c>
      <c r="B65" s="49" t="s">
        <v>383</v>
      </c>
      <c r="C65" s="13" t="s">
        <v>103</v>
      </c>
      <c r="D65" s="13">
        <f t="shared" si="0"/>
        <v>91</v>
      </c>
      <c r="E65" s="13">
        <v>13</v>
      </c>
      <c r="F65" t="s">
        <v>267</v>
      </c>
      <c r="G65" t="s">
        <v>268</v>
      </c>
      <c r="H65" s="13" t="s">
        <v>130</v>
      </c>
      <c r="I65" s="13" t="s">
        <v>340</v>
      </c>
      <c r="J65" s="13" t="s">
        <v>341</v>
      </c>
      <c r="K65" s="13" t="s">
        <v>344</v>
      </c>
      <c r="N65" s="17">
        <v>72.2</v>
      </c>
      <c r="O65" s="17"/>
      <c r="P65" s="17">
        <v>83.5</v>
      </c>
      <c r="Q65" s="17">
        <v>69.099999999999994</v>
      </c>
      <c r="R65" s="17">
        <v>73.5</v>
      </c>
      <c r="S65" s="17"/>
      <c r="T65" s="17"/>
      <c r="U65" s="17">
        <v>65.400000000000006</v>
      </c>
      <c r="V65" s="17">
        <v>76.7</v>
      </c>
      <c r="W65" s="17">
        <v>88.8</v>
      </c>
      <c r="X65" s="17">
        <v>76.7</v>
      </c>
      <c r="Y65" s="17"/>
      <c r="Z65" s="17"/>
      <c r="AA65" s="17"/>
      <c r="AB65" s="17"/>
      <c r="AD65" s="13" t="s">
        <v>168</v>
      </c>
      <c r="AE65" t="s">
        <v>366</v>
      </c>
      <c r="AF65" s="13" t="s">
        <v>367</v>
      </c>
      <c r="AI65">
        <v>1</v>
      </c>
      <c r="AJ65" t="s">
        <v>374</v>
      </c>
      <c r="AK65" s="42" t="s">
        <v>375</v>
      </c>
      <c r="AL65">
        <v>0.1</v>
      </c>
      <c r="AM65">
        <v>0.1</v>
      </c>
      <c r="AN65" t="s">
        <v>72</v>
      </c>
      <c r="AO65">
        <v>10</v>
      </c>
      <c r="AP65" t="s">
        <v>376</v>
      </c>
      <c r="AQ65">
        <v>10</v>
      </c>
      <c r="AR65" t="s">
        <v>376</v>
      </c>
      <c r="AS65" t="s">
        <v>373</v>
      </c>
      <c r="AT65" t="s">
        <v>373</v>
      </c>
      <c r="AU65" s="19" t="s">
        <v>81</v>
      </c>
      <c r="AV65" s="13" t="s">
        <v>84</v>
      </c>
      <c r="AW65" s="13" t="s">
        <v>82</v>
      </c>
      <c r="AX65" s="20" t="s">
        <v>83</v>
      </c>
    </row>
    <row r="66" spans="1:50" x14ac:dyDescent="0.25">
      <c r="A66" s="13" t="s">
        <v>166</v>
      </c>
      <c r="B66" s="49" t="s">
        <v>383</v>
      </c>
      <c r="C66" s="13" t="s">
        <v>103</v>
      </c>
      <c r="D66" s="13">
        <f t="shared" si="0"/>
        <v>91</v>
      </c>
      <c r="E66" s="13">
        <v>13</v>
      </c>
      <c r="F66" t="s">
        <v>269</v>
      </c>
      <c r="G66" t="s">
        <v>270</v>
      </c>
      <c r="H66" s="13" t="s">
        <v>131</v>
      </c>
      <c r="I66" s="13" t="s">
        <v>342</v>
      </c>
      <c r="J66" s="13" t="s">
        <v>343</v>
      </c>
      <c r="K66" s="13" t="s">
        <v>99</v>
      </c>
      <c r="N66" s="17">
        <v>2.8</v>
      </c>
      <c r="O66" s="17"/>
      <c r="P66" s="17">
        <v>3.2</v>
      </c>
      <c r="Q66" s="17">
        <v>2.2999999999999998</v>
      </c>
      <c r="R66" s="17">
        <v>3</v>
      </c>
      <c r="S66" s="17"/>
      <c r="T66" s="17">
        <v>2.4</v>
      </c>
      <c r="U66" s="17">
        <v>2.8</v>
      </c>
      <c r="V66" s="17">
        <v>2.8</v>
      </c>
      <c r="W66" s="17">
        <v>3.5</v>
      </c>
      <c r="X66" s="17">
        <v>3.4</v>
      </c>
      <c r="Y66" s="17"/>
      <c r="Z66" s="17"/>
      <c r="AA66" s="17"/>
      <c r="AB66" s="17"/>
      <c r="AD66" s="13" t="s">
        <v>169</v>
      </c>
      <c r="AE66" t="s">
        <v>366</v>
      </c>
      <c r="AF66" s="13" t="s">
        <v>367</v>
      </c>
      <c r="AI66">
        <v>1</v>
      </c>
      <c r="AJ66" t="s">
        <v>374</v>
      </c>
      <c r="AK66" s="42" t="s">
        <v>375</v>
      </c>
      <c r="AL66">
        <v>0.1</v>
      </c>
      <c r="AM66">
        <v>0.1</v>
      </c>
      <c r="AN66" t="s">
        <v>72</v>
      </c>
      <c r="AO66">
        <v>10</v>
      </c>
      <c r="AP66" t="s">
        <v>376</v>
      </c>
      <c r="AQ66">
        <v>10</v>
      </c>
      <c r="AR66" t="s">
        <v>376</v>
      </c>
      <c r="AS66" t="s">
        <v>373</v>
      </c>
      <c r="AT66" t="s">
        <v>373</v>
      </c>
      <c r="AU66" s="19" t="s">
        <v>81</v>
      </c>
      <c r="AV66" s="13" t="s">
        <v>84</v>
      </c>
      <c r="AW66" s="13" t="s">
        <v>82</v>
      </c>
      <c r="AX66" s="20" t="s">
        <v>83</v>
      </c>
    </row>
    <row r="67" spans="1:50" x14ac:dyDescent="0.25">
      <c r="A67" s="13" t="s">
        <v>166</v>
      </c>
      <c r="B67" s="49" t="s">
        <v>383</v>
      </c>
      <c r="C67" s="13" t="s">
        <v>103</v>
      </c>
      <c r="D67" s="13">
        <f t="shared" si="0"/>
        <v>91</v>
      </c>
      <c r="E67" s="13">
        <v>13</v>
      </c>
      <c r="F67" t="s">
        <v>271</v>
      </c>
      <c r="G67" t="s">
        <v>272</v>
      </c>
      <c r="H67" s="13" t="s">
        <v>132</v>
      </c>
      <c r="I67" s="13" t="s">
        <v>332</v>
      </c>
      <c r="J67" s="13" t="s">
        <v>333</v>
      </c>
      <c r="K67" s="13" t="s">
        <v>75</v>
      </c>
      <c r="N67" s="17">
        <v>19.399999999999999</v>
      </c>
      <c r="O67" s="17">
        <v>19.2</v>
      </c>
      <c r="P67" s="17">
        <v>19.100000000000001</v>
      </c>
      <c r="Q67" s="17">
        <v>19.100000000000001</v>
      </c>
      <c r="R67" s="17">
        <v>19.2</v>
      </c>
      <c r="S67" s="17">
        <v>18.899999999999999</v>
      </c>
      <c r="T67" s="17">
        <v>18.8</v>
      </c>
      <c r="U67" s="17">
        <v>18.5</v>
      </c>
      <c r="V67" s="17">
        <v>19.600000000000001</v>
      </c>
      <c r="W67" s="17">
        <v>19.5</v>
      </c>
      <c r="X67" s="17">
        <v>19.3</v>
      </c>
      <c r="Y67" s="17"/>
      <c r="Z67" s="17"/>
      <c r="AA67" s="17"/>
      <c r="AB67" s="17"/>
      <c r="AD67" s="13" t="s">
        <v>76</v>
      </c>
      <c r="AE67" t="s">
        <v>368</v>
      </c>
      <c r="AF67" s="13" t="s">
        <v>369</v>
      </c>
      <c r="AI67">
        <v>1</v>
      </c>
      <c r="AJ67" t="s">
        <v>374</v>
      </c>
      <c r="AK67" s="42" t="s">
        <v>375</v>
      </c>
      <c r="AL67">
        <v>0.1</v>
      </c>
      <c r="AM67">
        <v>0.1</v>
      </c>
      <c r="AN67" t="s">
        <v>72</v>
      </c>
      <c r="AO67">
        <v>10</v>
      </c>
      <c r="AP67" t="s">
        <v>376</v>
      </c>
      <c r="AQ67">
        <v>10</v>
      </c>
      <c r="AR67" t="s">
        <v>376</v>
      </c>
      <c r="AS67" t="s">
        <v>373</v>
      </c>
      <c r="AT67" t="s">
        <v>373</v>
      </c>
      <c r="AU67" s="19" t="s">
        <v>81</v>
      </c>
      <c r="AV67" s="13" t="s">
        <v>84</v>
      </c>
      <c r="AW67" s="13" t="s">
        <v>82</v>
      </c>
      <c r="AX67" s="20" t="s">
        <v>83</v>
      </c>
    </row>
    <row r="68" spans="1:50" x14ac:dyDescent="0.25">
      <c r="A68" s="13" t="s">
        <v>166</v>
      </c>
      <c r="B68" s="49" t="s">
        <v>383</v>
      </c>
      <c r="C68" s="13" t="s">
        <v>103</v>
      </c>
      <c r="D68" s="13">
        <f t="shared" si="0"/>
        <v>91</v>
      </c>
      <c r="E68" s="13">
        <v>13</v>
      </c>
      <c r="F68" t="s">
        <v>271</v>
      </c>
      <c r="G68" t="s">
        <v>272</v>
      </c>
      <c r="H68" s="13" t="s">
        <v>133</v>
      </c>
      <c r="I68" s="13" t="s">
        <v>334</v>
      </c>
      <c r="J68" s="13" t="s">
        <v>335</v>
      </c>
      <c r="K68" s="13" t="s">
        <v>75</v>
      </c>
      <c r="N68" s="17">
        <v>35.200000000000003</v>
      </c>
      <c r="O68" s="17">
        <v>35.1</v>
      </c>
      <c r="P68" s="17">
        <v>34.9</v>
      </c>
      <c r="Q68" s="17">
        <v>34.6</v>
      </c>
      <c r="R68" s="17">
        <v>35</v>
      </c>
      <c r="S68" s="17">
        <v>34.200000000000003</v>
      </c>
      <c r="T68" s="17">
        <v>34.299999999999997</v>
      </c>
      <c r="U68" s="17">
        <v>34</v>
      </c>
      <c r="V68" s="17">
        <v>35.700000000000003</v>
      </c>
      <c r="W68" s="17">
        <v>35.6</v>
      </c>
      <c r="X68" s="17">
        <v>35</v>
      </c>
      <c r="Y68" s="17"/>
      <c r="Z68" s="17"/>
      <c r="AA68" s="17"/>
      <c r="AB68" s="17"/>
      <c r="AD68" s="13" t="s">
        <v>76</v>
      </c>
      <c r="AE68" t="s">
        <v>368</v>
      </c>
      <c r="AF68" s="13" t="s">
        <v>369</v>
      </c>
      <c r="AI68">
        <v>1</v>
      </c>
      <c r="AJ68" t="s">
        <v>374</v>
      </c>
      <c r="AK68" s="42" t="s">
        <v>375</v>
      </c>
      <c r="AL68">
        <v>0.1</v>
      </c>
      <c r="AM68">
        <v>0.1</v>
      </c>
      <c r="AN68" t="s">
        <v>72</v>
      </c>
      <c r="AO68">
        <v>10</v>
      </c>
      <c r="AP68" t="s">
        <v>376</v>
      </c>
      <c r="AQ68">
        <v>10</v>
      </c>
      <c r="AR68" t="s">
        <v>376</v>
      </c>
      <c r="AS68" t="s">
        <v>373</v>
      </c>
      <c r="AT68" t="s">
        <v>373</v>
      </c>
      <c r="AU68" s="19" t="s">
        <v>81</v>
      </c>
      <c r="AV68" s="13" t="s">
        <v>84</v>
      </c>
      <c r="AW68" s="13" t="s">
        <v>82</v>
      </c>
      <c r="AX68" s="20" t="s">
        <v>83</v>
      </c>
    </row>
    <row r="69" spans="1:50" x14ac:dyDescent="0.25">
      <c r="A69" s="13" t="s">
        <v>166</v>
      </c>
      <c r="B69" s="49" t="s">
        <v>383</v>
      </c>
      <c r="C69" s="13" t="s">
        <v>103</v>
      </c>
      <c r="D69" s="13">
        <f t="shared" ref="D69" si="1">E69*7</f>
        <v>91</v>
      </c>
      <c r="E69" s="13">
        <v>13</v>
      </c>
      <c r="F69" s="13" t="s">
        <v>221</v>
      </c>
      <c r="G69" s="13" t="s">
        <v>222</v>
      </c>
      <c r="H69" s="13" t="s">
        <v>134</v>
      </c>
      <c r="I69" s="13" t="s">
        <v>336</v>
      </c>
      <c r="J69" s="13" t="s">
        <v>337</v>
      </c>
      <c r="K69" s="13" t="s">
        <v>345</v>
      </c>
      <c r="N69" s="17">
        <v>4.3043894140000001</v>
      </c>
      <c r="O69" s="17">
        <v>4.1775173609999996</v>
      </c>
      <c r="P69" s="17">
        <v>4.1117293930000001</v>
      </c>
      <c r="Q69" s="17">
        <v>4.1391409230000002</v>
      </c>
      <c r="R69" s="17">
        <v>4.2588975690000002</v>
      </c>
      <c r="S69" s="17">
        <v>3.9752526530000001</v>
      </c>
      <c r="T69" s="17">
        <v>4.159121775</v>
      </c>
      <c r="U69" s="17">
        <v>4.3535427320000002</v>
      </c>
      <c r="V69" s="17">
        <v>4.0608079970000004</v>
      </c>
      <c r="W69" s="17">
        <v>4.3655489809999999</v>
      </c>
      <c r="X69" s="17">
        <v>4.4028027600000001</v>
      </c>
      <c r="Y69" s="17"/>
      <c r="Z69" s="17"/>
      <c r="AA69" s="17"/>
      <c r="AB69" s="17"/>
      <c r="AD69" s="13" t="s">
        <v>77</v>
      </c>
      <c r="AE69" t="s">
        <v>346</v>
      </c>
      <c r="AF69" t="s">
        <v>347</v>
      </c>
      <c r="AI69">
        <v>1</v>
      </c>
      <c r="AJ69" t="s">
        <v>374</v>
      </c>
      <c r="AK69" s="42" t="s">
        <v>375</v>
      </c>
      <c r="AL69">
        <v>0.1</v>
      </c>
      <c r="AM69">
        <v>0.1</v>
      </c>
      <c r="AN69" t="s">
        <v>72</v>
      </c>
      <c r="AO69">
        <v>10</v>
      </c>
      <c r="AP69" t="s">
        <v>376</v>
      </c>
      <c r="AQ69">
        <v>10</v>
      </c>
      <c r="AR69" t="s">
        <v>376</v>
      </c>
      <c r="AS69" t="s">
        <v>373</v>
      </c>
      <c r="AT69" t="s">
        <v>373</v>
      </c>
      <c r="AU69" s="19" t="s">
        <v>81</v>
      </c>
      <c r="AV69" s="13" t="s">
        <v>84</v>
      </c>
      <c r="AW69" s="13" t="s">
        <v>82</v>
      </c>
      <c r="AX69" s="20" t="s">
        <v>83</v>
      </c>
    </row>
    <row r="70" spans="1:50" x14ac:dyDescent="0.25">
      <c r="N70" s="14" t="s">
        <v>0</v>
      </c>
      <c r="O70" s="14" t="s">
        <v>1</v>
      </c>
      <c r="P70" s="14" t="s">
        <v>2</v>
      </c>
      <c r="Q70" s="14" t="s">
        <v>3</v>
      </c>
      <c r="R70" s="14" t="s">
        <v>4</v>
      </c>
      <c r="S70" s="14" t="s">
        <v>5</v>
      </c>
      <c r="T70" s="14" t="s">
        <v>19</v>
      </c>
      <c r="U70" s="14" t="s">
        <v>20</v>
      </c>
      <c r="V70" s="14" t="s">
        <v>21</v>
      </c>
      <c r="W70" s="14" t="s">
        <v>22</v>
      </c>
      <c r="X70" s="14" t="s">
        <v>64</v>
      </c>
      <c r="Y70" s="14" t="s">
        <v>65</v>
      </c>
      <c r="Z70" s="14" t="s">
        <v>66</v>
      </c>
      <c r="AA70" s="14" t="s">
        <v>67</v>
      </c>
      <c r="AB70" s="14" t="s">
        <v>68</v>
      </c>
    </row>
    <row r="71" spans="1:50" x14ac:dyDescent="0.25">
      <c r="W71" s="23"/>
      <c r="X71" s="24"/>
      <c r="Y71" s="24"/>
      <c r="Z71" s="24"/>
      <c r="AA71" s="24"/>
      <c r="AB71" s="24"/>
    </row>
  </sheetData>
  <sheetProtection formatCells="0" formatColumns="0" formatRows="0" insertColumns="0" insertRows="0" insertHyperlinks="0" deleteColumns="0" deleteRows="0" sort="0" autoFilter="0" pivotTables="0"/>
  <phoneticPr fontId="30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FCE6-CE42-4706-9902-BF314A56E5FC}">
  <dimension ref="A1:BO69"/>
  <sheetViews>
    <sheetView tabSelected="1" topLeftCell="AO3" workbookViewId="0">
      <selection activeCell="BJ29" sqref="BJ29"/>
    </sheetView>
  </sheetViews>
  <sheetFormatPr defaultRowHeight="15" x14ac:dyDescent="0.25"/>
  <cols>
    <col min="2" max="2" width="12.85546875" style="50" customWidth="1"/>
    <col min="8" max="8" width="15.85546875" customWidth="1"/>
    <col min="9" max="9" width="19.85546875" customWidth="1"/>
    <col min="10" max="10" width="19.7109375" customWidth="1"/>
    <col min="11" max="11" width="6.28515625" customWidth="1"/>
    <col min="29" max="29" width="5.7109375" customWidth="1"/>
    <col min="30" max="30" width="20" customWidth="1"/>
    <col min="36" max="36" width="15.140625" customWidth="1"/>
    <col min="37" max="37" width="13" customWidth="1"/>
    <col min="48" max="48" width="12.5703125" customWidth="1"/>
    <col min="49" max="49" width="23.85546875" customWidth="1"/>
    <col min="50" max="50" width="12.7109375" customWidth="1"/>
  </cols>
  <sheetData>
    <row r="1" spans="1:67" s="13" customFormat="1" ht="30" customHeight="1" x14ac:dyDescent="0.25">
      <c r="B1" s="49"/>
      <c r="H1" s="25"/>
      <c r="I1" s="25"/>
      <c r="J1" s="25"/>
      <c r="K1" s="25"/>
      <c r="L1" s="25"/>
      <c r="M1" s="25"/>
      <c r="N1" s="30" t="s">
        <v>183</v>
      </c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1"/>
      <c r="AD1" s="31"/>
      <c r="AF1" s="31"/>
      <c r="AG1" s="31"/>
      <c r="AH1" s="32"/>
      <c r="AI1" s="36"/>
      <c r="AJ1" s="37" t="s">
        <v>205</v>
      </c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9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</row>
    <row r="2" spans="1:67" s="13" customFormat="1" x14ac:dyDescent="0.25">
      <c r="B2" s="49"/>
      <c r="H2" s="25"/>
      <c r="I2" s="26" t="s">
        <v>172</v>
      </c>
      <c r="J2" s="25"/>
      <c r="K2" s="25"/>
      <c r="L2" s="25"/>
      <c r="M2" s="25"/>
      <c r="N2" s="25" t="s">
        <v>184</v>
      </c>
      <c r="O2" s="25" t="s">
        <v>185</v>
      </c>
      <c r="P2" s="25" t="s">
        <v>186</v>
      </c>
      <c r="Q2" s="25" t="s">
        <v>187</v>
      </c>
      <c r="R2" s="25" t="s">
        <v>188</v>
      </c>
      <c r="S2" s="25" t="s">
        <v>189</v>
      </c>
      <c r="T2" s="25" t="s">
        <v>190</v>
      </c>
      <c r="U2" s="25" t="s">
        <v>191</v>
      </c>
      <c r="V2" s="25" t="s">
        <v>192</v>
      </c>
      <c r="W2" s="25" t="s">
        <v>193</v>
      </c>
      <c r="X2" s="25" t="s">
        <v>194</v>
      </c>
      <c r="Y2" s="25" t="s">
        <v>195</v>
      </c>
      <c r="Z2" s="25" t="s">
        <v>196</v>
      </c>
      <c r="AA2" s="25" t="s">
        <v>197</v>
      </c>
      <c r="AB2" s="25" t="s">
        <v>198</v>
      </c>
      <c r="AC2" s="31"/>
      <c r="AD2" s="31"/>
      <c r="AE2" s="31" t="s">
        <v>199</v>
      </c>
      <c r="AF2" s="31"/>
      <c r="AG2" s="31"/>
      <c r="AH2" s="32"/>
      <c r="AI2" s="38" t="s">
        <v>206</v>
      </c>
      <c r="AJ2" s="38" t="s">
        <v>207</v>
      </c>
      <c r="AK2" s="38" t="s">
        <v>206</v>
      </c>
      <c r="AL2" s="38" t="s">
        <v>206</v>
      </c>
      <c r="AM2" s="38" t="s">
        <v>206</v>
      </c>
      <c r="AN2" s="38" t="s">
        <v>206</v>
      </c>
      <c r="AO2" s="38"/>
      <c r="AP2" s="38"/>
      <c r="AQ2" s="38"/>
      <c r="AR2" s="38"/>
      <c r="AS2" s="38"/>
      <c r="AT2" s="38"/>
      <c r="AU2" s="37"/>
      <c r="AV2" s="37"/>
      <c r="AW2" s="37"/>
      <c r="AX2" s="37"/>
      <c r="AY2" s="38" t="s">
        <v>206</v>
      </c>
      <c r="AZ2" s="38" t="s">
        <v>207</v>
      </c>
      <c r="BA2" s="38" t="s">
        <v>206</v>
      </c>
      <c r="BB2" s="38" t="s">
        <v>206</v>
      </c>
      <c r="BC2" s="38" t="s">
        <v>206</v>
      </c>
      <c r="BD2" s="38" t="s">
        <v>206</v>
      </c>
      <c r="BE2" s="38"/>
      <c r="BF2" s="38"/>
      <c r="BG2" s="38"/>
      <c r="BH2" s="38"/>
      <c r="BI2" s="38"/>
      <c r="BJ2" s="38"/>
      <c r="BK2" s="15" t="s">
        <v>23</v>
      </c>
      <c r="BL2" s="16"/>
      <c r="BM2" s="16"/>
      <c r="BN2" s="16"/>
      <c r="BO2" s="16"/>
    </row>
    <row r="3" spans="1:67" s="13" customFormat="1" x14ac:dyDescent="0.25">
      <c r="A3" s="27" t="s">
        <v>100</v>
      </c>
      <c r="B3" s="27" t="s">
        <v>173</v>
      </c>
      <c r="C3" s="27" t="s">
        <v>101</v>
      </c>
      <c r="D3" s="27" t="s">
        <v>174</v>
      </c>
      <c r="E3" s="58" t="s">
        <v>102</v>
      </c>
      <c r="F3" s="27" t="s">
        <v>175</v>
      </c>
      <c r="G3" s="27" t="s">
        <v>176</v>
      </c>
      <c r="H3" s="58" t="s">
        <v>177</v>
      </c>
      <c r="I3" s="27" t="s">
        <v>178</v>
      </c>
      <c r="J3" s="28" t="s">
        <v>179</v>
      </c>
      <c r="K3" s="28" t="s">
        <v>180</v>
      </c>
      <c r="L3" s="29" t="s">
        <v>181</v>
      </c>
      <c r="M3" s="29" t="s">
        <v>182</v>
      </c>
      <c r="N3" s="53" t="s">
        <v>157</v>
      </c>
      <c r="O3" s="53" t="s">
        <v>158</v>
      </c>
      <c r="P3" s="53" t="s">
        <v>159</v>
      </c>
      <c r="Q3" s="53" t="s">
        <v>160</v>
      </c>
      <c r="R3" s="53" t="s">
        <v>161</v>
      </c>
      <c r="S3" s="53" t="s">
        <v>162</v>
      </c>
      <c r="T3" s="53" t="s">
        <v>163</v>
      </c>
      <c r="U3" s="53" t="s">
        <v>164</v>
      </c>
      <c r="V3" s="53" t="s">
        <v>165</v>
      </c>
      <c r="W3" s="23"/>
      <c r="X3" s="23"/>
      <c r="Y3" s="22"/>
      <c r="Z3" s="22"/>
      <c r="AA3" s="22"/>
      <c r="AB3" s="22"/>
      <c r="AC3" s="33" t="s">
        <v>200</v>
      </c>
      <c r="AD3" s="54" t="s">
        <v>200</v>
      </c>
      <c r="AE3" s="29" t="s">
        <v>201</v>
      </c>
      <c r="AF3" s="29" t="s">
        <v>202</v>
      </c>
      <c r="AG3" s="34" t="s">
        <v>203</v>
      </c>
      <c r="AH3" s="35" t="s">
        <v>204</v>
      </c>
      <c r="AI3" s="29" t="s">
        <v>208</v>
      </c>
      <c r="AJ3" s="29" t="s">
        <v>209</v>
      </c>
      <c r="AK3" s="29" t="s">
        <v>210</v>
      </c>
      <c r="AL3" s="29" t="s">
        <v>211</v>
      </c>
      <c r="AM3" s="29" t="s">
        <v>212</v>
      </c>
      <c r="AN3" s="29" t="s">
        <v>213</v>
      </c>
      <c r="AO3" s="29" t="s">
        <v>214</v>
      </c>
      <c r="AP3" s="29" t="s">
        <v>204</v>
      </c>
      <c r="AQ3" s="29" t="s">
        <v>215</v>
      </c>
      <c r="AR3" s="29" t="s">
        <v>204</v>
      </c>
      <c r="AS3" s="29" t="s">
        <v>216</v>
      </c>
      <c r="AT3" s="29" t="s">
        <v>217</v>
      </c>
      <c r="AU3" s="55" t="s">
        <v>218</v>
      </c>
      <c r="AV3" s="54" t="s">
        <v>219</v>
      </c>
      <c r="AW3" s="54" t="s">
        <v>219</v>
      </c>
      <c r="AX3" s="56" t="s">
        <v>220</v>
      </c>
      <c r="AY3" s="29" t="s">
        <v>208</v>
      </c>
      <c r="AZ3" s="29" t="s">
        <v>209</v>
      </c>
      <c r="BA3" s="29" t="s">
        <v>210</v>
      </c>
      <c r="BB3" s="29" t="s">
        <v>211</v>
      </c>
      <c r="BC3" s="29" t="s">
        <v>212</v>
      </c>
      <c r="BD3" s="29" t="s">
        <v>213</v>
      </c>
      <c r="BE3" s="29" t="s">
        <v>214</v>
      </c>
      <c r="BF3" s="29" t="s">
        <v>204</v>
      </c>
      <c r="BG3" s="29" t="s">
        <v>215</v>
      </c>
      <c r="BH3" s="29" t="s">
        <v>204</v>
      </c>
      <c r="BI3" s="49" t="s">
        <v>216</v>
      </c>
      <c r="BJ3" s="49"/>
    </row>
    <row r="4" spans="1:67" s="29" customFormat="1" x14ac:dyDescent="0.25">
      <c r="A4" s="29" t="s">
        <v>166</v>
      </c>
      <c r="B4" s="49" t="s">
        <v>383</v>
      </c>
      <c r="C4" s="29" t="s">
        <v>103</v>
      </c>
      <c r="D4" s="29">
        <f>E4*7</f>
        <v>7</v>
      </c>
      <c r="E4" s="29">
        <v>1</v>
      </c>
      <c r="F4" s="29" t="s">
        <v>221</v>
      </c>
      <c r="G4" s="29" t="s">
        <v>222</v>
      </c>
      <c r="H4" s="40" t="s">
        <v>105</v>
      </c>
      <c r="I4" s="40" t="s">
        <v>105</v>
      </c>
      <c r="J4" s="29" t="s">
        <v>275</v>
      </c>
      <c r="K4" s="29" t="s">
        <v>69</v>
      </c>
      <c r="N4" s="44">
        <v>13.46</v>
      </c>
      <c r="O4" s="44">
        <v>11.72</v>
      </c>
      <c r="P4" s="44">
        <v>10.37</v>
      </c>
      <c r="Q4" s="44">
        <v>11.58</v>
      </c>
      <c r="R4" s="44">
        <v>12.1</v>
      </c>
      <c r="S4" s="44">
        <v>14.16</v>
      </c>
      <c r="T4" s="44">
        <v>12.69</v>
      </c>
      <c r="U4" s="44">
        <v>12.72</v>
      </c>
      <c r="V4" s="44">
        <v>11.6</v>
      </c>
      <c r="W4" s="44"/>
      <c r="X4" s="44"/>
      <c r="Y4" s="44"/>
      <c r="Z4" s="44"/>
      <c r="AA4" s="44"/>
      <c r="AB4" s="44"/>
      <c r="AC4" s="40"/>
      <c r="AD4" s="29" t="s">
        <v>70</v>
      </c>
      <c r="AE4" s="29" t="s">
        <v>346</v>
      </c>
      <c r="AF4" s="29" t="s">
        <v>347</v>
      </c>
      <c r="AI4" s="34">
        <v>1</v>
      </c>
      <c r="AJ4" s="34" t="s">
        <v>371</v>
      </c>
      <c r="AK4" s="34" t="s">
        <v>372</v>
      </c>
      <c r="AL4" s="34" t="s">
        <v>373</v>
      </c>
      <c r="AM4" s="34" t="s">
        <v>373</v>
      </c>
      <c r="AN4" s="34" t="s">
        <v>373</v>
      </c>
      <c r="AO4" s="34" t="s">
        <v>373</v>
      </c>
      <c r="AP4" s="34" t="s">
        <v>373</v>
      </c>
      <c r="AQ4" s="34" t="s">
        <v>373</v>
      </c>
      <c r="AR4" s="34" t="s">
        <v>373</v>
      </c>
      <c r="AS4" s="34" t="s">
        <v>373</v>
      </c>
      <c r="AT4" s="34" t="s">
        <v>373</v>
      </c>
      <c r="AU4" s="45" t="s">
        <v>141</v>
      </c>
      <c r="AV4" s="29" t="s">
        <v>142</v>
      </c>
      <c r="AW4" s="29" t="s">
        <v>143</v>
      </c>
      <c r="AX4" s="46" t="s">
        <v>88</v>
      </c>
      <c r="AY4" s="45"/>
      <c r="BB4" s="46"/>
      <c r="BC4" s="45"/>
      <c r="BF4" s="46"/>
      <c r="BG4" s="45"/>
      <c r="BI4" s="49"/>
      <c r="BJ4" s="57"/>
    </row>
    <row r="5" spans="1:67" s="29" customFormat="1" x14ac:dyDescent="0.25">
      <c r="A5" s="29" t="s">
        <v>166</v>
      </c>
      <c r="B5" s="49" t="s">
        <v>383</v>
      </c>
      <c r="C5" s="29" t="s">
        <v>103</v>
      </c>
      <c r="D5" s="29">
        <f t="shared" ref="D5:D66" si="0">E5*7</f>
        <v>14</v>
      </c>
      <c r="E5" s="29">
        <v>2</v>
      </c>
      <c r="F5" s="29" t="s">
        <v>221</v>
      </c>
      <c r="G5" s="29" t="s">
        <v>222</v>
      </c>
      <c r="H5" s="40" t="s">
        <v>105</v>
      </c>
      <c r="I5" s="40" t="s">
        <v>105</v>
      </c>
      <c r="J5" s="29" t="s">
        <v>275</v>
      </c>
      <c r="K5" s="29" t="s">
        <v>69</v>
      </c>
      <c r="N5" s="44">
        <v>27.13</v>
      </c>
      <c r="O5" s="44">
        <v>23.62</v>
      </c>
      <c r="P5" s="44">
        <v>25.05</v>
      </c>
      <c r="Q5" s="44">
        <v>21.37</v>
      </c>
      <c r="R5" s="44">
        <v>24.01</v>
      </c>
      <c r="S5" s="44">
        <v>23.64</v>
      </c>
      <c r="T5" s="44">
        <v>22.97</v>
      </c>
      <c r="U5" s="44">
        <v>28.31</v>
      </c>
      <c r="V5" s="44">
        <v>25.16</v>
      </c>
      <c r="W5" s="44"/>
      <c r="X5" s="44"/>
      <c r="Y5" s="44"/>
      <c r="Z5" s="44"/>
      <c r="AA5" s="44"/>
      <c r="AB5" s="44"/>
      <c r="AC5" s="40"/>
      <c r="AD5" s="29" t="s">
        <v>70</v>
      </c>
      <c r="AE5" s="29" t="s">
        <v>346</v>
      </c>
      <c r="AF5" s="29" t="s">
        <v>347</v>
      </c>
      <c r="AI5" s="34">
        <v>1</v>
      </c>
      <c r="AJ5" s="34" t="s">
        <v>371</v>
      </c>
      <c r="AK5" s="34" t="s">
        <v>372</v>
      </c>
      <c r="AL5" s="34" t="s">
        <v>373</v>
      </c>
      <c r="AM5" s="34" t="s">
        <v>373</v>
      </c>
      <c r="AN5" s="34" t="s">
        <v>373</v>
      </c>
      <c r="AO5" s="34" t="s">
        <v>373</v>
      </c>
      <c r="AP5" s="34" t="s">
        <v>373</v>
      </c>
      <c r="AQ5" s="34" t="s">
        <v>373</v>
      </c>
      <c r="AR5" s="34" t="s">
        <v>373</v>
      </c>
      <c r="AS5" s="34" t="s">
        <v>373</v>
      </c>
      <c r="AT5" s="34" t="s">
        <v>373</v>
      </c>
      <c r="AU5" s="45" t="s">
        <v>141</v>
      </c>
      <c r="AV5" s="29" t="s">
        <v>142</v>
      </c>
      <c r="AW5" s="29" t="s">
        <v>143</v>
      </c>
      <c r="AX5" s="46" t="s">
        <v>88</v>
      </c>
      <c r="AY5" s="45"/>
      <c r="BB5" s="46"/>
      <c r="BC5" s="45"/>
      <c r="BF5" s="46"/>
      <c r="BG5" s="45"/>
      <c r="BI5" s="49"/>
      <c r="BJ5" s="57"/>
    </row>
    <row r="6" spans="1:67" s="29" customFormat="1" x14ac:dyDescent="0.25">
      <c r="A6" s="29" t="s">
        <v>166</v>
      </c>
      <c r="B6" s="49" t="s">
        <v>383</v>
      </c>
      <c r="C6" s="29" t="s">
        <v>103</v>
      </c>
      <c r="D6" s="29">
        <f t="shared" si="0"/>
        <v>21</v>
      </c>
      <c r="E6" s="29">
        <v>3</v>
      </c>
      <c r="F6" s="29" t="s">
        <v>221</v>
      </c>
      <c r="G6" s="29" t="s">
        <v>222</v>
      </c>
      <c r="H6" s="40" t="s">
        <v>105</v>
      </c>
      <c r="I6" s="40" t="s">
        <v>105</v>
      </c>
      <c r="J6" s="29" t="s">
        <v>275</v>
      </c>
      <c r="K6" s="29" t="s">
        <v>69</v>
      </c>
      <c r="N6" s="44">
        <v>48</v>
      </c>
      <c r="O6" s="44">
        <v>45</v>
      </c>
      <c r="P6" s="44">
        <v>44</v>
      </c>
      <c r="Q6" s="44">
        <v>37</v>
      </c>
      <c r="R6" s="44">
        <v>40</v>
      </c>
      <c r="S6" s="44">
        <v>40</v>
      </c>
      <c r="T6" s="44">
        <v>38</v>
      </c>
      <c r="U6" s="44">
        <v>50</v>
      </c>
      <c r="V6" s="44">
        <v>40</v>
      </c>
      <c r="W6" s="44"/>
      <c r="X6" s="44"/>
      <c r="Y6" s="44"/>
      <c r="Z6" s="44"/>
      <c r="AA6" s="44"/>
      <c r="AB6" s="44"/>
      <c r="AD6" s="29" t="s">
        <v>70</v>
      </c>
      <c r="AE6" s="29" t="s">
        <v>346</v>
      </c>
      <c r="AF6" s="29" t="s">
        <v>347</v>
      </c>
      <c r="AI6" s="34">
        <v>1</v>
      </c>
      <c r="AJ6" s="34" t="s">
        <v>371</v>
      </c>
      <c r="AK6" s="34" t="s">
        <v>372</v>
      </c>
      <c r="AL6" s="34" t="s">
        <v>373</v>
      </c>
      <c r="AM6" s="34" t="s">
        <v>373</v>
      </c>
      <c r="AN6" s="34" t="s">
        <v>373</v>
      </c>
      <c r="AO6" s="34" t="s">
        <v>373</v>
      </c>
      <c r="AP6" s="34" t="s">
        <v>373</v>
      </c>
      <c r="AQ6" s="34" t="s">
        <v>373</v>
      </c>
      <c r="AR6" s="34" t="s">
        <v>373</v>
      </c>
      <c r="AS6" s="34" t="s">
        <v>373</v>
      </c>
      <c r="AT6" s="34" t="s">
        <v>373</v>
      </c>
      <c r="AU6" s="45" t="s">
        <v>141</v>
      </c>
      <c r="AV6" s="29" t="s">
        <v>142</v>
      </c>
      <c r="AW6" s="29" t="s">
        <v>143</v>
      </c>
      <c r="AX6" s="46" t="s">
        <v>88</v>
      </c>
      <c r="AY6" s="45"/>
      <c r="BB6" s="46"/>
      <c r="BC6" s="45"/>
      <c r="BF6" s="46"/>
      <c r="BG6" s="45"/>
      <c r="BI6" s="49"/>
      <c r="BJ6" s="57"/>
    </row>
    <row r="7" spans="1:67" s="13" customFormat="1" x14ac:dyDescent="0.25">
      <c r="A7" s="13" t="s">
        <v>166</v>
      </c>
      <c r="B7" s="49" t="s">
        <v>383</v>
      </c>
      <c r="C7" s="13" t="s">
        <v>103</v>
      </c>
      <c r="D7" s="13">
        <f t="shared" si="0"/>
        <v>28</v>
      </c>
      <c r="E7" s="13">
        <v>4</v>
      </c>
      <c r="F7" s="13" t="s">
        <v>221</v>
      </c>
      <c r="G7" s="13" t="s">
        <v>222</v>
      </c>
      <c r="H7" s="18" t="s">
        <v>105</v>
      </c>
      <c r="I7" s="18" t="s">
        <v>105</v>
      </c>
      <c r="J7" s="13" t="s">
        <v>275</v>
      </c>
      <c r="K7" s="13" t="s">
        <v>69</v>
      </c>
      <c r="N7" s="17">
        <v>69</v>
      </c>
      <c r="O7" s="17">
        <v>67</v>
      </c>
      <c r="P7" s="17">
        <v>65</v>
      </c>
      <c r="Q7" s="17">
        <v>60</v>
      </c>
      <c r="R7" s="17">
        <v>65</v>
      </c>
      <c r="S7" s="17">
        <v>64</v>
      </c>
      <c r="T7" s="17">
        <v>58</v>
      </c>
      <c r="U7" s="17">
        <v>75</v>
      </c>
      <c r="V7" s="17">
        <v>60</v>
      </c>
      <c r="W7" s="17"/>
      <c r="X7" s="17"/>
      <c r="Y7" s="17"/>
      <c r="Z7" s="17"/>
      <c r="AA7" s="17"/>
      <c r="AB7" s="17"/>
      <c r="AD7" s="13" t="s">
        <v>70</v>
      </c>
      <c r="AE7" s="13" t="s">
        <v>346</v>
      </c>
      <c r="AF7" s="13" t="s">
        <v>347</v>
      </c>
      <c r="AI7" s="48">
        <v>1</v>
      </c>
      <c r="AJ7" t="s">
        <v>380</v>
      </c>
      <c r="AK7" t="s">
        <v>381</v>
      </c>
      <c r="AL7" s="13">
        <v>1.125</v>
      </c>
      <c r="AM7" s="13">
        <v>1.125</v>
      </c>
      <c r="AN7" s="13" t="s">
        <v>382</v>
      </c>
      <c r="AO7" s="13">
        <v>1</v>
      </c>
      <c r="AP7" s="13" t="s">
        <v>376</v>
      </c>
      <c r="AQ7" s="13">
        <v>1</v>
      </c>
      <c r="AR7" s="13" t="s">
        <v>376</v>
      </c>
      <c r="AS7" t="s">
        <v>373</v>
      </c>
      <c r="AT7" t="s">
        <v>373</v>
      </c>
      <c r="AU7" s="19" t="s">
        <v>141</v>
      </c>
      <c r="AV7" s="13" t="s">
        <v>142</v>
      </c>
      <c r="AW7" s="13" t="s">
        <v>143</v>
      </c>
      <c r="AX7" s="20" t="s">
        <v>89</v>
      </c>
      <c r="AY7" s="19"/>
      <c r="BB7" s="20"/>
      <c r="BC7" s="19"/>
      <c r="BF7" s="20"/>
      <c r="BG7" s="19"/>
      <c r="BI7" s="49"/>
      <c r="BJ7" s="57"/>
    </row>
    <row r="8" spans="1:67" s="13" customFormat="1" x14ac:dyDescent="0.25">
      <c r="A8" s="13" t="s">
        <v>166</v>
      </c>
      <c r="B8" s="49" t="s">
        <v>383</v>
      </c>
      <c r="C8" s="13" t="s">
        <v>103</v>
      </c>
      <c r="D8" s="13">
        <f t="shared" si="0"/>
        <v>35</v>
      </c>
      <c r="E8" s="13">
        <v>5</v>
      </c>
      <c r="F8" s="13" t="s">
        <v>221</v>
      </c>
      <c r="G8" s="13" t="s">
        <v>222</v>
      </c>
      <c r="H8" s="18" t="s">
        <v>105</v>
      </c>
      <c r="I8" s="18" t="s">
        <v>105</v>
      </c>
      <c r="J8" s="13" t="s">
        <v>275</v>
      </c>
      <c r="K8" s="13" t="s">
        <v>69</v>
      </c>
      <c r="N8" s="17">
        <v>89</v>
      </c>
      <c r="O8" s="17">
        <v>88</v>
      </c>
      <c r="P8" s="17">
        <v>87</v>
      </c>
      <c r="Q8" s="17">
        <v>86</v>
      </c>
      <c r="R8" s="17">
        <v>89</v>
      </c>
      <c r="S8" s="17">
        <v>84</v>
      </c>
      <c r="T8" s="17">
        <v>77</v>
      </c>
      <c r="U8" s="17">
        <v>95</v>
      </c>
      <c r="V8" s="17">
        <v>85</v>
      </c>
      <c r="W8" s="17"/>
      <c r="X8" s="17"/>
      <c r="Y8" s="17"/>
      <c r="Z8" s="17"/>
      <c r="AA8" s="17"/>
      <c r="AB8" s="17"/>
      <c r="AD8" s="13" t="s">
        <v>70</v>
      </c>
      <c r="AE8" s="13" t="s">
        <v>346</v>
      </c>
      <c r="AF8" s="13" t="s">
        <v>347</v>
      </c>
      <c r="AI8" s="48">
        <v>1</v>
      </c>
      <c r="AJ8" t="s">
        <v>380</v>
      </c>
      <c r="AK8" t="s">
        <v>381</v>
      </c>
      <c r="AL8" s="13">
        <v>1.125</v>
      </c>
      <c r="AM8" s="13">
        <v>1.125</v>
      </c>
      <c r="AN8" s="13" t="s">
        <v>382</v>
      </c>
      <c r="AO8" s="13">
        <v>2</v>
      </c>
      <c r="AP8" s="13" t="s">
        <v>376</v>
      </c>
      <c r="AQ8" s="13">
        <v>2</v>
      </c>
      <c r="AR8" s="13" t="s">
        <v>376</v>
      </c>
      <c r="AS8" t="s">
        <v>373</v>
      </c>
      <c r="AT8" t="s">
        <v>373</v>
      </c>
      <c r="AU8" s="19" t="s">
        <v>141</v>
      </c>
      <c r="AV8" s="13" t="s">
        <v>142</v>
      </c>
      <c r="AW8" s="13" t="s">
        <v>143</v>
      </c>
      <c r="AX8" s="20" t="s">
        <v>90</v>
      </c>
      <c r="AY8" s="19"/>
      <c r="BB8" s="20"/>
      <c r="BC8" s="19"/>
      <c r="BF8" s="20"/>
      <c r="BG8" s="19"/>
      <c r="BI8" s="49"/>
      <c r="BJ8" s="57"/>
    </row>
    <row r="9" spans="1:67" s="13" customFormat="1" x14ac:dyDescent="0.25">
      <c r="A9" s="13" t="s">
        <v>166</v>
      </c>
      <c r="B9" s="49" t="s">
        <v>383</v>
      </c>
      <c r="C9" s="13" t="s">
        <v>103</v>
      </c>
      <c r="D9" s="13">
        <f t="shared" si="0"/>
        <v>42</v>
      </c>
      <c r="E9" s="13">
        <v>6</v>
      </c>
      <c r="F9" s="13" t="s">
        <v>221</v>
      </c>
      <c r="G9" s="13" t="s">
        <v>222</v>
      </c>
      <c r="H9" s="18" t="s">
        <v>105</v>
      </c>
      <c r="I9" s="18" t="s">
        <v>105</v>
      </c>
      <c r="J9" s="13" t="s">
        <v>275</v>
      </c>
      <c r="K9" s="13" t="s">
        <v>69</v>
      </c>
      <c r="N9" s="17">
        <v>105</v>
      </c>
      <c r="O9" s="17">
        <v>101</v>
      </c>
      <c r="P9" s="17">
        <v>104</v>
      </c>
      <c r="Q9" s="17">
        <v>110</v>
      </c>
      <c r="R9" s="17">
        <v>107</v>
      </c>
      <c r="S9" s="17">
        <v>102</v>
      </c>
      <c r="T9" s="17">
        <v>96</v>
      </c>
      <c r="U9" s="17">
        <v>111</v>
      </c>
      <c r="V9" s="17">
        <v>110</v>
      </c>
      <c r="W9" s="17"/>
      <c r="X9" s="17"/>
      <c r="Y9" s="17"/>
      <c r="Z9" s="17"/>
      <c r="AA9" s="17"/>
      <c r="AB9" s="17"/>
      <c r="AD9" s="13" t="s">
        <v>70</v>
      </c>
      <c r="AE9" s="13" t="s">
        <v>346</v>
      </c>
      <c r="AF9" s="13" t="s">
        <v>347</v>
      </c>
      <c r="AI9" s="48">
        <v>1</v>
      </c>
      <c r="AJ9" t="s">
        <v>380</v>
      </c>
      <c r="AK9" t="s">
        <v>381</v>
      </c>
      <c r="AL9" s="13">
        <v>1.125</v>
      </c>
      <c r="AM9" s="13">
        <v>1.125</v>
      </c>
      <c r="AN9" s="13" t="s">
        <v>382</v>
      </c>
      <c r="AO9" s="13">
        <v>3</v>
      </c>
      <c r="AP9" s="13" t="s">
        <v>376</v>
      </c>
      <c r="AQ9" s="13">
        <v>3</v>
      </c>
      <c r="AR9" s="13" t="s">
        <v>376</v>
      </c>
      <c r="AS9" t="s">
        <v>373</v>
      </c>
      <c r="AT9" t="s">
        <v>373</v>
      </c>
      <c r="AU9" s="19" t="s">
        <v>141</v>
      </c>
      <c r="AV9" s="13" t="s">
        <v>142</v>
      </c>
      <c r="AW9" s="13" t="s">
        <v>143</v>
      </c>
      <c r="AX9" s="20" t="s">
        <v>91</v>
      </c>
      <c r="AY9" s="19"/>
      <c r="BB9" s="20"/>
      <c r="BC9" s="19"/>
      <c r="BF9" s="20"/>
      <c r="BG9" s="19"/>
      <c r="BI9" s="49"/>
      <c r="BJ9" s="57"/>
    </row>
    <row r="10" spans="1:67" s="13" customFormat="1" x14ac:dyDescent="0.25">
      <c r="A10" s="13" t="s">
        <v>166</v>
      </c>
      <c r="B10" s="49" t="s">
        <v>383</v>
      </c>
      <c r="C10" s="13" t="s">
        <v>103</v>
      </c>
      <c r="D10" s="13">
        <f t="shared" si="0"/>
        <v>49</v>
      </c>
      <c r="E10" s="13">
        <v>7</v>
      </c>
      <c r="F10" s="13" t="s">
        <v>221</v>
      </c>
      <c r="G10" s="13" t="s">
        <v>222</v>
      </c>
      <c r="H10" s="18" t="s">
        <v>105</v>
      </c>
      <c r="I10" s="18" t="s">
        <v>105</v>
      </c>
      <c r="J10" s="13" t="s">
        <v>275</v>
      </c>
      <c r="K10" s="13" t="s">
        <v>69</v>
      </c>
      <c r="N10" s="17">
        <v>121</v>
      </c>
      <c r="O10" s="17">
        <v>113</v>
      </c>
      <c r="P10" s="17">
        <v>114</v>
      </c>
      <c r="Q10" s="17">
        <v>123</v>
      </c>
      <c r="R10" s="17">
        <v>122</v>
      </c>
      <c r="S10" s="17">
        <v>113</v>
      </c>
      <c r="T10" s="17">
        <v>105</v>
      </c>
      <c r="U10" s="17">
        <v>120</v>
      </c>
      <c r="V10" s="17">
        <v>122</v>
      </c>
      <c r="W10" s="17"/>
      <c r="X10" s="17"/>
      <c r="Y10" s="17"/>
      <c r="Z10" s="17"/>
      <c r="AA10" s="17"/>
      <c r="AB10" s="17"/>
      <c r="AD10" s="13" t="s">
        <v>70</v>
      </c>
      <c r="AE10" s="13" t="s">
        <v>346</v>
      </c>
      <c r="AF10" s="13" t="s">
        <v>347</v>
      </c>
      <c r="AI10" s="48">
        <v>1</v>
      </c>
      <c r="AJ10" t="s">
        <v>380</v>
      </c>
      <c r="AK10" t="s">
        <v>381</v>
      </c>
      <c r="AL10" s="13">
        <v>1.125</v>
      </c>
      <c r="AM10" s="13">
        <v>1.125</v>
      </c>
      <c r="AN10" s="13" t="s">
        <v>382</v>
      </c>
      <c r="AO10" s="13">
        <v>4</v>
      </c>
      <c r="AP10" s="13" t="s">
        <v>376</v>
      </c>
      <c r="AQ10" s="13">
        <v>4</v>
      </c>
      <c r="AR10" s="13" t="s">
        <v>376</v>
      </c>
      <c r="AS10" t="s">
        <v>373</v>
      </c>
      <c r="AT10" t="s">
        <v>373</v>
      </c>
      <c r="AU10" s="19" t="s">
        <v>141</v>
      </c>
      <c r="AV10" s="13" t="s">
        <v>142</v>
      </c>
      <c r="AW10" s="13" t="s">
        <v>143</v>
      </c>
      <c r="AX10" s="20" t="s">
        <v>92</v>
      </c>
      <c r="AY10" s="19"/>
      <c r="BB10" s="20"/>
      <c r="BC10" s="19"/>
      <c r="BF10" s="20"/>
      <c r="BG10" s="19"/>
      <c r="BI10" s="49"/>
      <c r="BJ10" s="57"/>
    </row>
    <row r="11" spans="1:67" s="13" customFormat="1" x14ac:dyDescent="0.25">
      <c r="A11" s="13" t="s">
        <v>166</v>
      </c>
      <c r="B11" s="49" t="s">
        <v>383</v>
      </c>
      <c r="C11" s="13" t="s">
        <v>103</v>
      </c>
      <c r="D11" s="13">
        <f t="shared" si="0"/>
        <v>56</v>
      </c>
      <c r="E11" s="13">
        <v>8</v>
      </c>
      <c r="F11" s="13" t="s">
        <v>221</v>
      </c>
      <c r="G11" s="13" t="s">
        <v>222</v>
      </c>
      <c r="H11" s="18" t="s">
        <v>105</v>
      </c>
      <c r="I11" s="18" t="s">
        <v>105</v>
      </c>
      <c r="J11" s="13" t="s">
        <v>275</v>
      </c>
      <c r="K11" s="13" t="s">
        <v>69</v>
      </c>
      <c r="N11" s="17">
        <v>133</v>
      </c>
      <c r="O11" s="17">
        <v>126</v>
      </c>
      <c r="P11" s="17">
        <v>126</v>
      </c>
      <c r="Q11" s="17">
        <v>131</v>
      </c>
      <c r="R11" s="17">
        <v>137</v>
      </c>
      <c r="S11" s="17">
        <v>125</v>
      </c>
      <c r="T11" s="17">
        <v>118</v>
      </c>
      <c r="U11" s="17">
        <v>136</v>
      </c>
      <c r="V11" s="17">
        <v>136</v>
      </c>
      <c r="W11" s="17"/>
      <c r="X11" s="17"/>
      <c r="Y11" s="17"/>
      <c r="Z11" s="17"/>
      <c r="AA11" s="17"/>
      <c r="AB11" s="17"/>
      <c r="AD11" s="13" t="s">
        <v>70</v>
      </c>
      <c r="AE11" s="13" t="s">
        <v>346</v>
      </c>
      <c r="AF11" s="13" t="s">
        <v>347</v>
      </c>
      <c r="AI11" s="48">
        <v>1</v>
      </c>
      <c r="AJ11" t="s">
        <v>380</v>
      </c>
      <c r="AK11" t="s">
        <v>381</v>
      </c>
      <c r="AL11" s="13">
        <v>1.125</v>
      </c>
      <c r="AM11" s="13">
        <v>1.125</v>
      </c>
      <c r="AN11" s="13" t="s">
        <v>382</v>
      </c>
      <c r="AO11" s="13">
        <v>5</v>
      </c>
      <c r="AP11" s="13" t="s">
        <v>376</v>
      </c>
      <c r="AQ11" s="13">
        <v>5</v>
      </c>
      <c r="AR11" s="13" t="s">
        <v>376</v>
      </c>
      <c r="AS11" t="s">
        <v>373</v>
      </c>
      <c r="AT11" t="s">
        <v>373</v>
      </c>
      <c r="AU11" s="19" t="s">
        <v>141</v>
      </c>
      <c r="AV11" s="13" t="s">
        <v>142</v>
      </c>
      <c r="AW11" s="13" t="s">
        <v>143</v>
      </c>
      <c r="AX11" s="20" t="s">
        <v>93</v>
      </c>
      <c r="AY11" s="19"/>
      <c r="BB11" s="20"/>
      <c r="BC11" s="19"/>
      <c r="BF11" s="20"/>
      <c r="BG11" s="19"/>
      <c r="BI11" s="49"/>
      <c r="BJ11" s="57"/>
    </row>
    <row r="12" spans="1:67" s="13" customFormat="1" x14ac:dyDescent="0.25">
      <c r="A12" s="13" t="s">
        <v>166</v>
      </c>
      <c r="B12" s="49" t="s">
        <v>383</v>
      </c>
      <c r="C12" s="13" t="s">
        <v>103</v>
      </c>
      <c r="D12" s="13">
        <f t="shared" si="0"/>
        <v>63</v>
      </c>
      <c r="E12" s="13">
        <v>9</v>
      </c>
      <c r="F12" s="13" t="s">
        <v>221</v>
      </c>
      <c r="G12" s="13" t="s">
        <v>222</v>
      </c>
      <c r="H12" s="18" t="s">
        <v>105</v>
      </c>
      <c r="I12" s="18" t="s">
        <v>105</v>
      </c>
      <c r="J12" s="13" t="s">
        <v>275</v>
      </c>
      <c r="K12" s="13" t="s">
        <v>69</v>
      </c>
      <c r="N12" s="17">
        <v>141</v>
      </c>
      <c r="O12" s="17">
        <v>137</v>
      </c>
      <c r="P12" s="17">
        <v>133</v>
      </c>
      <c r="Q12" s="17">
        <v>141</v>
      </c>
      <c r="R12" s="17">
        <v>146</v>
      </c>
      <c r="S12" s="17">
        <v>131</v>
      </c>
      <c r="T12" s="17">
        <v>123</v>
      </c>
      <c r="U12" s="17">
        <v>147</v>
      </c>
      <c r="V12" s="17">
        <v>147</v>
      </c>
      <c r="W12" s="17"/>
      <c r="X12" s="17"/>
      <c r="Y12" s="17"/>
      <c r="Z12" s="17"/>
      <c r="AA12" s="17"/>
      <c r="AB12" s="17"/>
      <c r="AD12" s="13" t="s">
        <v>70</v>
      </c>
      <c r="AE12" s="13" t="s">
        <v>346</v>
      </c>
      <c r="AF12" s="13" t="s">
        <v>347</v>
      </c>
      <c r="AI12" s="48">
        <v>1</v>
      </c>
      <c r="AJ12" t="s">
        <v>380</v>
      </c>
      <c r="AK12" t="s">
        <v>381</v>
      </c>
      <c r="AL12" s="13">
        <v>1.125</v>
      </c>
      <c r="AM12" s="13">
        <v>1.125</v>
      </c>
      <c r="AN12" s="13" t="s">
        <v>382</v>
      </c>
      <c r="AO12" s="13">
        <v>6</v>
      </c>
      <c r="AP12" s="13" t="s">
        <v>376</v>
      </c>
      <c r="AQ12" s="13">
        <v>6</v>
      </c>
      <c r="AR12" s="13" t="s">
        <v>376</v>
      </c>
      <c r="AS12" t="s">
        <v>373</v>
      </c>
      <c r="AT12" t="s">
        <v>373</v>
      </c>
      <c r="AU12" s="19" t="s">
        <v>141</v>
      </c>
      <c r="AV12" s="13" t="s">
        <v>142</v>
      </c>
      <c r="AW12" s="13" t="s">
        <v>143</v>
      </c>
      <c r="AX12" s="20" t="s">
        <v>94</v>
      </c>
      <c r="AY12" s="19"/>
      <c r="BB12" s="20"/>
      <c r="BC12" s="19"/>
      <c r="BF12" s="20"/>
      <c r="BG12" s="19"/>
      <c r="BI12" s="49"/>
      <c r="BJ12" s="57"/>
    </row>
    <row r="13" spans="1:67" s="13" customFormat="1" x14ac:dyDescent="0.25">
      <c r="A13" s="13" t="s">
        <v>166</v>
      </c>
      <c r="B13" s="49" t="s">
        <v>383</v>
      </c>
      <c r="C13" s="13" t="s">
        <v>103</v>
      </c>
      <c r="D13" s="13">
        <f t="shared" si="0"/>
        <v>70</v>
      </c>
      <c r="E13" s="13">
        <v>10</v>
      </c>
      <c r="F13" s="13" t="s">
        <v>221</v>
      </c>
      <c r="G13" s="13" t="s">
        <v>222</v>
      </c>
      <c r="H13" s="18" t="s">
        <v>105</v>
      </c>
      <c r="I13" s="18" t="s">
        <v>105</v>
      </c>
      <c r="J13" s="13" t="s">
        <v>275</v>
      </c>
      <c r="K13" s="13" t="s">
        <v>69</v>
      </c>
      <c r="N13" s="17">
        <v>150</v>
      </c>
      <c r="O13" s="17">
        <v>140</v>
      </c>
      <c r="P13" s="17">
        <v>140</v>
      </c>
      <c r="Q13" s="17">
        <v>149</v>
      </c>
      <c r="R13" s="17">
        <v>150</v>
      </c>
      <c r="S13" s="17">
        <v>140</v>
      </c>
      <c r="T13" s="17">
        <v>130</v>
      </c>
      <c r="U13" s="17">
        <v>146</v>
      </c>
      <c r="V13" s="17">
        <v>150</v>
      </c>
      <c r="W13" s="17"/>
      <c r="X13" s="17"/>
      <c r="Y13" s="17"/>
      <c r="Z13" s="17"/>
      <c r="AA13" s="17"/>
      <c r="AB13" s="17"/>
      <c r="AD13" s="13" t="s">
        <v>70</v>
      </c>
      <c r="AE13" s="13" t="s">
        <v>346</v>
      </c>
      <c r="AF13" s="13" t="s">
        <v>347</v>
      </c>
      <c r="AI13" s="48">
        <v>1</v>
      </c>
      <c r="AJ13" t="s">
        <v>380</v>
      </c>
      <c r="AK13" t="s">
        <v>381</v>
      </c>
      <c r="AL13" s="13">
        <v>1.125</v>
      </c>
      <c r="AM13" s="13">
        <v>1.125</v>
      </c>
      <c r="AN13" s="13" t="s">
        <v>382</v>
      </c>
      <c r="AO13" s="13">
        <v>7</v>
      </c>
      <c r="AP13" s="13" t="s">
        <v>376</v>
      </c>
      <c r="AQ13" s="13">
        <v>7</v>
      </c>
      <c r="AR13" s="13" t="s">
        <v>376</v>
      </c>
      <c r="AS13" t="s">
        <v>373</v>
      </c>
      <c r="AT13" t="s">
        <v>373</v>
      </c>
      <c r="AU13" s="19" t="s">
        <v>141</v>
      </c>
      <c r="AV13" s="13" t="s">
        <v>142</v>
      </c>
      <c r="AW13" s="13" t="s">
        <v>143</v>
      </c>
      <c r="AX13" s="20" t="s">
        <v>95</v>
      </c>
      <c r="AY13" s="19"/>
      <c r="BB13" s="20"/>
      <c r="BC13" s="19"/>
      <c r="BF13" s="20"/>
      <c r="BG13" s="19"/>
      <c r="BI13" s="49"/>
      <c r="BJ13" s="57"/>
    </row>
    <row r="14" spans="1:67" s="13" customFormat="1" x14ac:dyDescent="0.25">
      <c r="A14" s="13" t="s">
        <v>166</v>
      </c>
      <c r="B14" s="49" t="s">
        <v>383</v>
      </c>
      <c r="C14" s="13" t="s">
        <v>103</v>
      </c>
      <c r="D14" s="13">
        <f t="shared" si="0"/>
        <v>77</v>
      </c>
      <c r="E14" s="13">
        <v>11</v>
      </c>
      <c r="F14" s="13" t="s">
        <v>221</v>
      </c>
      <c r="G14" s="13" t="s">
        <v>222</v>
      </c>
      <c r="H14" s="18" t="s">
        <v>105</v>
      </c>
      <c r="I14" s="18" t="s">
        <v>105</v>
      </c>
      <c r="J14" s="13" t="s">
        <v>275</v>
      </c>
      <c r="K14" s="13" t="s">
        <v>69</v>
      </c>
      <c r="N14" s="17">
        <v>152</v>
      </c>
      <c r="O14" s="17">
        <v>148</v>
      </c>
      <c r="P14" s="17">
        <v>142</v>
      </c>
      <c r="Q14" s="17">
        <v>151</v>
      </c>
      <c r="R14" s="17">
        <v>156</v>
      </c>
      <c r="S14" s="17">
        <v>142</v>
      </c>
      <c r="T14" s="17">
        <v>133</v>
      </c>
      <c r="U14" s="17">
        <v>152</v>
      </c>
      <c r="V14" s="17">
        <v>158</v>
      </c>
      <c r="W14" s="17"/>
      <c r="X14" s="17"/>
      <c r="Y14" s="17"/>
      <c r="Z14" s="17"/>
      <c r="AA14" s="17"/>
      <c r="AB14" s="17"/>
      <c r="AD14" s="13" t="s">
        <v>70</v>
      </c>
      <c r="AE14" s="13" t="s">
        <v>346</v>
      </c>
      <c r="AF14" s="13" t="s">
        <v>347</v>
      </c>
      <c r="AI14" s="48">
        <v>1</v>
      </c>
      <c r="AJ14" t="s">
        <v>380</v>
      </c>
      <c r="AK14" t="s">
        <v>381</v>
      </c>
      <c r="AL14" s="13">
        <v>1.125</v>
      </c>
      <c r="AM14" s="13">
        <v>1.125</v>
      </c>
      <c r="AN14" s="13" t="s">
        <v>382</v>
      </c>
      <c r="AO14" s="13">
        <v>8</v>
      </c>
      <c r="AP14" s="13" t="s">
        <v>376</v>
      </c>
      <c r="AQ14" s="13">
        <v>8</v>
      </c>
      <c r="AR14" s="13" t="s">
        <v>376</v>
      </c>
      <c r="AS14" t="s">
        <v>373</v>
      </c>
      <c r="AT14" t="s">
        <v>373</v>
      </c>
      <c r="AU14" s="19" t="s">
        <v>141</v>
      </c>
      <c r="AV14" s="13" t="s">
        <v>142</v>
      </c>
      <c r="AW14" s="13" t="s">
        <v>143</v>
      </c>
      <c r="AX14" s="20" t="s">
        <v>96</v>
      </c>
      <c r="AY14" s="19"/>
      <c r="BB14" s="20"/>
      <c r="BC14" s="19"/>
      <c r="BF14" s="20"/>
      <c r="BG14" s="19"/>
      <c r="BI14" s="49"/>
      <c r="BJ14" s="57"/>
    </row>
    <row r="15" spans="1:67" s="13" customFormat="1" x14ac:dyDescent="0.25">
      <c r="A15" s="13" t="s">
        <v>166</v>
      </c>
      <c r="B15" s="49" t="s">
        <v>383</v>
      </c>
      <c r="C15" s="13" t="s">
        <v>103</v>
      </c>
      <c r="D15" s="13">
        <f t="shared" si="0"/>
        <v>84</v>
      </c>
      <c r="E15" s="13">
        <v>12</v>
      </c>
      <c r="F15" s="13" t="s">
        <v>221</v>
      </c>
      <c r="G15" s="13" t="s">
        <v>222</v>
      </c>
      <c r="H15" s="18" t="s">
        <v>105</v>
      </c>
      <c r="I15" s="18" t="s">
        <v>105</v>
      </c>
      <c r="J15" s="13" t="s">
        <v>275</v>
      </c>
      <c r="K15" s="13" t="s">
        <v>69</v>
      </c>
      <c r="N15" s="17">
        <v>156</v>
      </c>
      <c r="O15" s="17">
        <v>145</v>
      </c>
      <c r="P15" s="17">
        <v>146</v>
      </c>
      <c r="Q15" s="17">
        <v>154</v>
      </c>
      <c r="R15" s="17">
        <v>152</v>
      </c>
      <c r="S15" s="17">
        <v>147</v>
      </c>
      <c r="T15" s="17">
        <v>138</v>
      </c>
      <c r="U15" s="17">
        <v>158</v>
      </c>
      <c r="V15" s="17">
        <v>161</v>
      </c>
      <c r="W15" s="17"/>
      <c r="X15" s="17"/>
      <c r="Y15" s="17"/>
      <c r="Z15" s="17"/>
      <c r="AA15" s="17"/>
      <c r="AB15" s="17"/>
      <c r="AD15" s="13" t="s">
        <v>70</v>
      </c>
      <c r="AE15" s="13" t="s">
        <v>346</v>
      </c>
      <c r="AF15" s="13" t="s">
        <v>347</v>
      </c>
      <c r="AI15" s="48">
        <v>1</v>
      </c>
      <c r="AJ15" t="s">
        <v>380</v>
      </c>
      <c r="AK15" t="s">
        <v>381</v>
      </c>
      <c r="AL15" s="13">
        <v>1.125</v>
      </c>
      <c r="AM15" s="13">
        <v>1.125</v>
      </c>
      <c r="AN15" s="13" t="s">
        <v>382</v>
      </c>
      <c r="AO15" s="13">
        <v>9</v>
      </c>
      <c r="AP15" s="13" t="s">
        <v>376</v>
      </c>
      <c r="AQ15" s="13">
        <v>9</v>
      </c>
      <c r="AR15" s="13" t="s">
        <v>376</v>
      </c>
      <c r="AS15" t="s">
        <v>373</v>
      </c>
      <c r="AT15" t="s">
        <v>373</v>
      </c>
      <c r="AU15" s="19" t="s">
        <v>141</v>
      </c>
      <c r="AV15" s="13" t="s">
        <v>142</v>
      </c>
      <c r="AW15" s="13" t="s">
        <v>143</v>
      </c>
      <c r="AX15" s="20" t="s">
        <v>97</v>
      </c>
      <c r="AY15" s="19"/>
      <c r="BB15" s="20"/>
      <c r="BC15" s="19"/>
      <c r="BF15" s="20"/>
      <c r="BG15" s="19"/>
      <c r="BI15" s="49"/>
      <c r="BJ15" s="57"/>
    </row>
    <row r="16" spans="1:67" s="13" customFormat="1" x14ac:dyDescent="0.25">
      <c r="A16" s="13" t="s">
        <v>166</v>
      </c>
      <c r="B16" s="49" t="s">
        <v>383</v>
      </c>
      <c r="C16" s="13" t="s">
        <v>103</v>
      </c>
      <c r="D16" s="13">
        <f t="shared" si="0"/>
        <v>91</v>
      </c>
      <c r="E16" s="13">
        <v>13</v>
      </c>
      <c r="F16" s="13" t="s">
        <v>221</v>
      </c>
      <c r="G16" s="13" t="s">
        <v>222</v>
      </c>
      <c r="H16" s="18" t="s">
        <v>105</v>
      </c>
      <c r="I16" s="18" t="s">
        <v>105</v>
      </c>
      <c r="J16" s="13" t="s">
        <v>275</v>
      </c>
      <c r="K16" s="13" t="s">
        <v>69</v>
      </c>
      <c r="N16" s="17">
        <v>160</v>
      </c>
      <c r="O16" s="17">
        <v>152</v>
      </c>
      <c r="P16" s="17">
        <v>153</v>
      </c>
      <c r="Q16" s="17">
        <v>160</v>
      </c>
      <c r="R16" s="17">
        <v>164</v>
      </c>
      <c r="S16" s="17">
        <v>149</v>
      </c>
      <c r="T16" s="17">
        <v>141</v>
      </c>
      <c r="U16" s="17">
        <v>159</v>
      </c>
      <c r="V16" s="17">
        <v>166</v>
      </c>
      <c r="W16" s="17"/>
      <c r="X16" s="17"/>
      <c r="Y16" s="17"/>
      <c r="Z16" s="17"/>
      <c r="AA16" s="17"/>
      <c r="AB16" s="17"/>
      <c r="AD16" s="13" t="s">
        <v>70</v>
      </c>
      <c r="AE16" s="13" t="s">
        <v>346</v>
      </c>
      <c r="AF16" s="13" t="s">
        <v>347</v>
      </c>
      <c r="AI16" s="48">
        <v>1</v>
      </c>
      <c r="AJ16" t="s">
        <v>380</v>
      </c>
      <c r="AK16" t="s">
        <v>381</v>
      </c>
      <c r="AL16" s="13">
        <v>1.125</v>
      </c>
      <c r="AM16" s="13">
        <v>1.125</v>
      </c>
      <c r="AN16" s="13" t="s">
        <v>382</v>
      </c>
      <c r="AO16" s="13">
        <v>10</v>
      </c>
      <c r="AP16" s="13" t="s">
        <v>376</v>
      </c>
      <c r="AQ16" s="13">
        <v>10</v>
      </c>
      <c r="AR16" s="13" t="s">
        <v>376</v>
      </c>
      <c r="AS16" t="s">
        <v>373</v>
      </c>
      <c r="AT16" t="s">
        <v>373</v>
      </c>
      <c r="AU16" s="19" t="s">
        <v>141</v>
      </c>
      <c r="AV16" s="13" t="s">
        <v>142</v>
      </c>
      <c r="AW16" s="13" t="s">
        <v>143</v>
      </c>
      <c r="AX16" s="20" t="s">
        <v>83</v>
      </c>
      <c r="AY16" s="19"/>
      <c r="BB16" s="20"/>
      <c r="BC16" s="19"/>
      <c r="BF16" s="20"/>
      <c r="BG16" s="19"/>
      <c r="BI16" s="49"/>
      <c r="BJ16" s="57"/>
    </row>
    <row r="17" spans="1:62" s="29" customFormat="1" x14ac:dyDescent="0.25">
      <c r="A17" s="29" t="s">
        <v>166</v>
      </c>
      <c r="B17" s="49" t="s">
        <v>383</v>
      </c>
      <c r="C17" s="29" t="s">
        <v>103</v>
      </c>
      <c r="D17" s="29">
        <f t="shared" si="0"/>
        <v>21</v>
      </c>
      <c r="E17" s="29">
        <v>3</v>
      </c>
      <c r="F17" s="29" t="s">
        <v>223</v>
      </c>
      <c r="G17" s="29" t="s">
        <v>224</v>
      </c>
      <c r="H17" s="29" t="s">
        <v>106</v>
      </c>
      <c r="I17" s="29" t="s">
        <v>276</v>
      </c>
      <c r="J17" s="29" t="s">
        <v>277</v>
      </c>
      <c r="K17" s="29" t="s">
        <v>69</v>
      </c>
      <c r="N17" s="44">
        <v>7.5965733499999999</v>
      </c>
      <c r="O17" s="44">
        <v>5.8366579999999999</v>
      </c>
      <c r="P17" s="44">
        <v>6.5925722100000002</v>
      </c>
      <c r="Q17" s="44">
        <v>4.3808212299999996</v>
      </c>
      <c r="R17" s="44">
        <v>5.0931577700000004</v>
      </c>
      <c r="S17" s="44">
        <v>4.8589630100000001</v>
      </c>
      <c r="T17" s="44">
        <v>4.0741772699999999</v>
      </c>
      <c r="U17" s="44">
        <v>6.7671728099999999</v>
      </c>
      <c r="V17" s="44">
        <v>4.7548117599999999</v>
      </c>
      <c r="W17" s="44"/>
      <c r="X17" s="44"/>
      <c r="Y17" s="44"/>
      <c r="Z17" s="44"/>
      <c r="AA17" s="44"/>
      <c r="AB17" s="44"/>
      <c r="AD17" s="29" t="s">
        <v>71</v>
      </c>
      <c r="AE17" s="29" t="s">
        <v>348</v>
      </c>
      <c r="AF17" s="29" t="s">
        <v>349</v>
      </c>
      <c r="AI17" s="34">
        <v>1</v>
      </c>
      <c r="AJ17" s="34" t="s">
        <v>371</v>
      </c>
      <c r="AK17" s="34" t="s">
        <v>372</v>
      </c>
      <c r="AL17" s="34" t="s">
        <v>373</v>
      </c>
      <c r="AM17" s="34" t="s">
        <v>373</v>
      </c>
      <c r="AN17" s="34" t="s">
        <v>373</v>
      </c>
      <c r="AO17" s="34" t="s">
        <v>373</v>
      </c>
      <c r="AP17" s="34" t="s">
        <v>373</v>
      </c>
      <c r="AQ17" s="34" t="s">
        <v>373</v>
      </c>
      <c r="AR17" s="34" t="s">
        <v>373</v>
      </c>
      <c r="AS17" s="34" t="s">
        <v>373</v>
      </c>
      <c r="AT17" s="34" t="s">
        <v>373</v>
      </c>
      <c r="AU17" s="45" t="s">
        <v>141</v>
      </c>
      <c r="AV17" s="29" t="s">
        <v>142</v>
      </c>
      <c r="AW17" s="29" t="s">
        <v>143</v>
      </c>
      <c r="AX17" s="46" t="s">
        <v>88</v>
      </c>
      <c r="AY17" s="45"/>
      <c r="BB17" s="46"/>
      <c r="BC17" s="45"/>
      <c r="BF17" s="46"/>
      <c r="BG17" s="45"/>
      <c r="BI17" s="49"/>
      <c r="BJ17" s="57"/>
    </row>
    <row r="18" spans="1:62" s="29" customFormat="1" x14ac:dyDescent="0.25">
      <c r="A18" s="29" t="s">
        <v>166</v>
      </c>
      <c r="B18" s="49" t="s">
        <v>383</v>
      </c>
      <c r="C18" s="29" t="s">
        <v>103</v>
      </c>
      <c r="D18" s="29">
        <f t="shared" si="0"/>
        <v>21</v>
      </c>
      <c r="E18" s="29">
        <v>3</v>
      </c>
      <c r="F18" s="29" t="s">
        <v>225</v>
      </c>
      <c r="G18" s="29" t="s">
        <v>226</v>
      </c>
      <c r="H18" s="29" t="s">
        <v>107</v>
      </c>
      <c r="I18" s="29" t="s">
        <v>278</v>
      </c>
      <c r="J18" s="29" t="s">
        <v>279</v>
      </c>
      <c r="K18" s="29" t="s">
        <v>69</v>
      </c>
      <c r="N18" s="44">
        <v>31.337757100000001</v>
      </c>
      <c r="O18" s="44">
        <v>30.499486900000001</v>
      </c>
      <c r="P18" s="44">
        <v>29.225345600000001</v>
      </c>
      <c r="Q18" s="44">
        <v>25.868459699999999</v>
      </c>
      <c r="R18" s="44">
        <v>27.3075294</v>
      </c>
      <c r="S18" s="44">
        <v>28.365428900000001</v>
      </c>
      <c r="T18" s="44">
        <v>26.389257400000002</v>
      </c>
      <c r="U18" s="44">
        <v>33.552967099999996</v>
      </c>
      <c r="V18" s="44">
        <v>28.248048799999999</v>
      </c>
      <c r="W18" s="44"/>
      <c r="X18" s="44"/>
      <c r="Y18" s="44"/>
      <c r="Z18" s="44"/>
      <c r="AA18" s="44"/>
      <c r="AB18" s="44"/>
      <c r="AD18" s="29" t="s">
        <v>71</v>
      </c>
      <c r="AE18" s="29" t="s">
        <v>348</v>
      </c>
      <c r="AF18" s="29" t="s">
        <v>349</v>
      </c>
      <c r="AI18" s="34">
        <v>1</v>
      </c>
      <c r="AJ18" s="34" t="s">
        <v>371</v>
      </c>
      <c r="AK18" s="34" t="s">
        <v>372</v>
      </c>
      <c r="AL18" s="34" t="s">
        <v>373</v>
      </c>
      <c r="AM18" s="34" t="s">
        <v>373</v>
      </c>
      <c r="AN18" s="34" t="s">
        <v>373</v>
      </c>
      <c r="AO18" s="34" t="s">
        <v>373</v>
      </c>
      <c r="AP18" s="34" t="s">
        <v>373</v>
      </c>
      <c r="AQ18" s="34" t="s">
        <v>373</v>
      </c>
      <c r="AR18" s="34" t="s">
        <v>373</v>
      </c>
      <c r="AS18" s="34" t="s">
        <v>373</v>
      </c>
      <c r="AT18" s="34" t="s">
        <v>373</v>
      </c>
      <c r="AU18" s="45" t="s">
        <v>141</v>
      </c>
      <c r="AV18" s="29" t="s">
        <v>142</v>
      </c>
      <c r="AW18" s="29" t="s">
        <v>143</v>
      </c>
      <c r="AX18" s="46" t="s">
        <v>88</v>
      </c>
      <c r="AY18" s="45"/>
      <c r="BB18" s="46"/>
      <c r="BC18" s="45"/>
      <c r="BF18" s="46"/>
      <c r="BG18" s="45"/>
      <c r="BI18" s="49"/>
      <c r="BJ18" s="57"/>
    </row>
    <row r="19" spans="1:62" s="29" customFormat="1" x14ac:dyDescent="0.25">
      <c r="A19" s="29" t="s">
        <v>166</v>
      </c>
      <c r="B19" s="49" t="s">
        <v>383</v>
      </c>
      <c r="C19" s="29" t="s">
        <v>103</v>
      </c>
      <c r="D19" s="29">
        <f t="shared" si="0"/>
        <v>21</v>
      </c>
      <c r="E19" s="29">
        <v>3</v>
      </c>
      <c r="F19" s="29" t="s">
        <v>227</v>
      </c>
      <c r="G19" s="29" t="s">
        <v>228</v>
      </c>
      <c r="H19" s="29" t="s">
        <v>108</v>
      </c>
      <c r="I19" s="29" t="s">
        <v>280</v>
      </c>
      <c r="J19" s="29" t="s">
        <v>281</v>
      </c>
      <c r="K19" s="29" t="s">
        <v>69</v>
      </c>
      <c r="N19" s="44">
        <v>4.7895684200000002</v>
      </c>
      <c r="O19" s="44">
        <v>4.0620441400000002</v>
      </c>
      <c r="P19" s="44">
        <v>3.7891850499999999</v>
      </c>
      <c r="Q19" s="44">
        <v>3.3872761699999998</v>
      </c>
      <c r="R19" s="44">
        <v>3.5384097099999998</v>
      </c>
      <c r="S19" s="44">
        <v>3.34359026</v>
      </c>
      <c r="T19" s="44">
        <v>3.4819240599999999</v>
      </c>
      <c r="U19" s="44">
        <v>4.2451796499999999</v>
      </c>
      <c r="V19" s="44">
        <v>3.8840155599999999</v>
      </c>
      <c r="W19" s="44"/>
      <c r="X19" s="44"/>
      <c r="Y19" s="44"/>
      <c r="Z19" s="44"/>
      <c r="AA19" s="44"/>
      <c r="AB19" s="44"/>
      <c r="AD19" s="29" t="s">
        <v>71</v>
      </c>
      <c r="AE19" s="29" t="s">
        <v>348</v>
      </c>
      <c r="AF19" s="29" t="s">
        <v>349</v>
      </c>
      <c r="AI19" s="34">
        <v>1</v>
      </c>
      <c r="AJ19" s="34" t="s">
        <v>371</v>
      </c>
      <c r="AK19" s="34" t="s">
        <v>372</v>
      </c>
      <c r="AL19" s="34" t="s">
        <v>373</v>
      </c>
      <c r="AM19" s="34" t="s">
        <v>373</v>
      </c>
      <c r="AN19" s="34" t="s">
        <v>373</v>
      </c>
      <c r="AO19" s="34" t="s">
        <v>373</v>
      </c>
      <c r="AP19" s="34" t="s">
        <v>373</v>
      </c>
      <c r="AQ19" s="34" t="s">
        <v>373</v>
      </c>
      <c r="AR19" s="34" t="s">
        <v>373</v>
      </c>
      <c r="AS19" s="34" t="s">
        <v>373</v>
      </c>
      <c r="AT19" s="34" t="s">
        <v>373</v>
      </c>
      <c r="AU19" s="45" t="s">
        <v>141</v>
      </c>
      <c r="AV19" s="29" t="s">
        <v>142</v>
      </c>
      <c r="AW19" s="29" t="s">
        <v>143</v>
      </c>
      <c r="AX19" s="46" t="s">
        <v>88</v>
      </c>
      <c r="AY19" s="45"/>
      <c r="BB19" s="46"/>
      <c r="BC19" s="45"/>
      <c r="BF19" s="46"/>
      <c r="BG19" s="45"/>
      <c r="BI19" s="49"/>
      <c r="BJ19" s="57"/>
    </row>
    <row r="20" spans="1:62" s="29" customFormat="1" x14ac:dyDescent="0.25">
      <c r="A20" s="29" t="s">
        <v>166</v>
      </c>
      <c r="B20" s="49" t="s">
        <v>383</v>
      </c>
      <c r="C20" s="29" t="s">
        <v>103</v>
      </c>
      <c r="D20" s="29">
        <f t="shared" si="0"/>
        <v>21</v>
      </c>
      <c r="E20" s="29">
        <v>3</v>
      </c>
      <c r="F20" s="29" t="s">
        <v>225</v>
      </c>
      <c r="G20" s="29" t="s">
        <v>226</v>
      </c>
      <c r="H20" s="29" t="s">
        <v>109</v>
      </c>
      <c r="I20" s="29" t="s">
        <v>282</v>
      </c>
      <c r="J20" s="29" t="s">
        <v>283</v>
      </c>
      <c r="K20" s="29" t="s">
        <v>69</v>
      </c>
      <c r="N20" s="44">
        <v>40.402999999999999</v>
      </c>
      <c r="O20" s="44">
        <v>39.162999999999997</v>
      </c>
      <c r="P20" s="44">
        <v>37.406999999999996</v>
      </c>
      <c r="Q20" s="44">
        <v>32.619</v>
      </c>
      <c r="R20" s="44">
        <v>34.906999999999996</v>
      </c>
      <c r="S20" s="44">
        <v>35.140999999999998</v>
      </c>
      <c r="T20" s="44">
        <v>33.926000000000002</v>
      </c>
      <c r="U20" s="44">
        <v>43.232999999999997</v>
      </c>
      <c r="V20" s="44">
        <v>35.244999999999997</v>
      </c>
      <c r="W20" s="44"/>
      <c r="X20" s="44"/>
      <c r="Y20" s="44"/>
      <c r="Z20" s="44"/>
      <c r="AA20" s="44"/>
      <c r="AB20" s="44"/>
      <c r="AD20" s="29" t="s">
        <v>71</v>
      </c>
      <c r="AE20" s="29" t="s">
        <v>348</v>
      </c>
      <c r="AF20" s="29" t="s">
        <v>349</v>
      </c>
      <c r="AI20" s="34">
        <v>1</v>
      </c>
      <c r="AJ20" s="34" t="s">
        <v>371</v>
      </c>
      <c r="AK20" s="34" t="s">
        <v>372</v>
      </c>
      <c r="AL20" s="34" t="s">
        <v>373</v>
      </c>
      <c r="AM20" s="34" t="s">
        <v>373</v>
      </c>
      <c r="AN20" s="34" t="s">
        <v>373</v>
      </c>
      <c r="AO20" s="34" t="s">
        <v>373</v>
      </c>
      <c r="AP20" s="34" t="s">
        <v>373</v>
      </c>
      <c r="AQ20" s="34" t="s">
        <v>373</v>
      </c>
      <c r="AR20" s="34" t="s">
        <v>373</v>
      </c>
      <c r="AS20" s="34" t="s">
        <v>373</v>
      </c>
      <c r="AT20" s="34" t="s">
        <v>373</v>
      </c>
      <c r="AU20" s="45" t="s">
        <v>141</v>
      </c>
      <c r="AV20" s="29" t="s">
        <v>142</v>
      </c>
      <c r="AW20" s="29" t="s">
        <v>143</v>
      </c>
      <c r="AX20" s="46" t="s">
        <v>88</v>
      </c>
      <c r="AY20" s="45"/>
      <c r="BB20" s="46"/>
      <c r="BC20" s="45"/>
      <c r="BF20" s="46"/>
      <c r="BG20" s="45"/>
      <c r="BI20" s="49"/>
      <c r="BJ20" s="57"/>
    </row>
    <row r="21" spans="1:62" s="29" customFormat="1" x14ac:dyDescent="0.25">
      <c r="A21" s="29" t="s">
        <v>166</v>
      </c>
      <c r="B21" s="49" t="s">
        <v>383</v>
      </c>
      <c r="C21" s="29" t="s">
        <v>103</v>
      </c>
      <c r="D21" s="29">
        <f t="shared" si="0"/>
        <v>21</v>
      </c>
      <c r="E21" s="29">
        <v>3</v>
      </c>
      <c r="F21" s="29" t="s">
        <v>223</v>
      </c>
      <c r="G21" s="29" t="s">
        <v>224</v>
      </c>
      <c r="H21" s="29" t="s">
        <v>106</v>
      </c>
      <c r="I21" s="29" t="s">
        <v>284</v>
      </c>
      <c r="J21" s="29" t="s">
        <v>285</v>
      </c>
      <c r="K21" s="29" t="s">
        <v>72</v>
      </c>
      <c r="N21" s="44">
        <v>15.826000000000001</v>
      </c>
      <c r="O21" s="44">
        <v>12.97</v>
      </c>
      <c r="P21" s="44">
        <v>14.983000000000001</v>
      </c>
      <c r="Q21" s="44">
        <v>11.84</v>
      </c>
      <c r="R21" s="44">
        <v>12.733000000000001</v>
      </c>
      <c r="S21" s="44">
        <v>12.147</v>
      </c>
      <c r="T21" s="44">
        <v>10.722</v>
      </c>
      <c r="U21" s="44">
        <v>13.534000000000001</v>
      </c>
      <c r="V21" s="44">
        <v>11.887</v>
      </c>
      <c r="W21" s="44"/>
      <c r="X21" s="44"/>
      <c r="Y21" s="44"/>
      <c r="Z21" s="44"/>
      <c r="AA21" s="44"/>
      <c r="AB21" s="44"/>
      <c r="AD21" s="29" t="s">
        <v>71</v>
      </c>
      <c r="AE21" s="29" t="s">
        <v>348</v>
      </c>
      <c r="AF21" s="29" t="s">
        <v>349</v>
      </c>
      <c r="AI21" s="34">
        <v>1</v>
      </c>
      <c r="AJ21" s="34" t="s">
        <v>371</v>
      </c>
      <c r="AK21" s="34" t="s">
        <v>372</v>
      </c>
      <c r="AL21" s="34" t="s">
        <v>373</v>
      </c>
      <c r="AM21" s="34" t="s">
        <v>373</v>
      </c>
      <c r="AN21" s="34" t="s">
        <v>373</v>
      </c>
      <c r="AO21" s="34" t="s">
        <v>373</v>
      </c>
      <c r="AP21" s="34" t="s">
        <v>373</v>
      </c>
      <c r="AQ21" s="34" t="s">
        <v>373</v>
      </c>
      <c r="AR21" s="34" t="s">
        <v>373</v>
      </c>
      <c r="AS21" s="34" t="s">
        <v>373</v>
      </c>
      <c r="AT21" s="34" t="s">
        <v>373</v>
      </c>
      <c r="AU21" s="45" t="s">
        <v>141</v>
      </c>
      <c r="AV21" s="29" t="s">
        <v>142</v>
      </c>
      <c r="AW21" s="29" t="s">
        <v>143</v>
      </c>
      <c r="AX21" s="46" t="s">
        <v>88</v>
      </c>
      <c r="AY21" s="45"/>
      <c r="BB21" s="46"/>
      <c r="BC21" s="45"/>
      <c r="BF21" s="46"/>
      <c r="BG21" s="45"/>
      <c r="BI21" s="49"/>
      <c r="BJ21" s="57"/>
    </row>
    <row r="22" spans="1:62" s="29" customFormat="1" x14ac:dyDescent="0.25">
      <c r="A22" s="29" t="s">
        <v>166</v>
      </c>
      <c r="B22" s="49" t="s">
        <v>383</v>
      </c>
      <c r="C22" s="29" t="s">
        <v>103</v>
      </c>
      <c r="D22" s="29">
        <f t="shared" si="0"/>
        <v>21</v>
      </c>
      <c r="E22" s="29">
        <v>3</v>
      </c>
      <c r="F22" s="29" t="s">
        <v>225</v>
      </c>
      <c r="G22" s="29" t="s">
        <v>226</v>
      </c>
      <c r="H22" s="29" t="s">
        <v>107</v>
      </c>
      <c r="I22" s="29" t="s">
        <v>286</v>
      </c>
      <c r="J22" s="29" t="s">
        <v>287</v>
      </c>
      <c r="K22" s="29" t="s">
        <v>72</v>
      </c>
      <c r="N22" s="44">
        <v>65.287000000000006</v>
      </c>
      <c r="O22" s="44">
        <v>67.777000000000001</v>
      </c>
      <c r="P22" s="44">
        <v>66.421000000000006</v>
      </c>
      <c r="Q22" s="44">
        <v>69.915000000000006</v>
      </c>
      <c r="R22" s="44">
        <v>68.269000000000005</v>
      </c>
      <c r="S22" s="44">
        <v>70.914000000000001</v>
      </c>
      <c r="T22" s="44">
        <v>69.444999999999993</v>
      </c>
      <c r="U22" s="44">
        <v>67.105999999999995</v>
      </c>
      <c r="V22" s="44">
        <v>70.62</v>
      </c>
      <c r="W22" s="44"/>
      <c r="X22" s="44"/>
      <c r="Y22" s="44"/>
      <c r="Z22" s="44"/>
      <c r="AA22" s="44"/>
      <c r="AB22" s="44"/>
      <c r="AD22" s="29" t="s">
        <v>71</v>
      </c>
      <c r="AE22" s="29" t="s">
        <v>348</v>
      </c>
      <c r="AF22" s="29" t="s">
        <v>349</v>
      </c>
      <c r="AI22" s="34">
        <v>1</v>
      </c>
      <c r="AJ22" s="34" t="s">
        <v>371</v>
      </c>
      <c r="AK22" s="34" t="s">
        <v>372</v>
      </c>
      <c r="AL22" s="34" t="s">
        <v>373</v>
      </c>
      <c r="AM22" s="34" t="s">
        <v>373</v>
      </c>
      <c r="AN22" s="34" t="s">
        <v>373</v>
      </c>
      <c r="AO22" s="34" t="s">
        <v>373</v>
      </c>
      <c r="AP22" s="34" t="s">
        <v>373</v>
      </c>
      <c r="AQ22" s="34" t="s">
        <v>373</v>
      </c>
      <c r="AR22" s="34" t="s">
        <v>373</v>
      </c>
      <c r="AS22" s="34" t="s">
        <v>373</v>
      </c>
      <c r="AT22" s="34" t="s">
        <v>373</v>
      </c>
      <c r="AU22" s="45" t="s">
        <v>141</v>
      </c>
      <c r="AV22" s="29" t="s">
        <v>142</v>
      </c>
      <c r="AW22" s="29" t="s">
        <v>143</v>
      </c>
      <c r="AX22" s="46" t="s">
        <v>88</v>
      </c>
      <c r="AY22" s="45"/>
      <c r="BB22" s="46"/>
      <c r="BC22" s="45"/>
      <c r="BF22" s="46"/>
      <c r="BG22" s="45"/>
      <c r="BI22" s="49"/>
      <c r="BJ22" s="57"/>
    </row>
    <row r="23" spans="1:62" s="29" customFormat="1" x14ac:dyDescent="0.25">
      <c r="A23" s="29" t="s">
        <v>166</v>
      </c>
      <c r="B23" s="49" t="s">
        <v>383</v>
      </c>
      <c r="C23" s="29" t="s">
        <v>103</v>
      </c>
      <c r="D23" s="29">
        <f t="shared" si="0"/>
        <v>21</v>
      </c>
      <c r="E23" s="29">
        <v>3</v>
      </c>
      <c r="F23" s="29" t="s">
        <v>227</v>
      </c>
      <c r="G23" s="29" t="s">
        <v>228</v>
      </c>
      <c r="H23" s="29" t="s">
        <v>108</v>
      </c>
      <c r="I23" s="29" t="s">
        <v>288</v>
      </c>
      <c r="J23" s="29" t="s">
        <v>289</v>
      </c>
      <c r="K23" s="29" t="s">
        <v>72</v>
      </c>
      <c r="N23" s="44">
        <v>9.9779999999999998</v>
      </c>
      <c r="O23" s="44">
        <v>9.0269999999999992</v>
      </c>
      <c r="P23" s="44">
        <v>8.6120000000000001</v>
      </c>
      <c r="Q23" s="44">
        <v>9.1549999999999994</v>
      </c>
      <c r="R23" s="44">
        <v>8.8460000000000001</v>
      </c>
      <c r="S23" s="44">
        <v>8.359</v>
      </c>
      <c r="T23" s="44">
        <v>9.1630000000000003</v>
      </c>
      <c r="U23" s="44">
        <v>8.49</v>
      </c>
      <c r="V23" s="44">
        <v>9.7100000000000009</v>
      </c>
      <c r="W23" s="44"/>
      <c r="X23" s="44"/>
      <c r="Y23" s="44"/>
      <c r="Z23" s="44"/>
      <c r="AA23" s="44"/>
      <c r="AB23" s="44"/>
      <c r="AD23" s="29" t="s">
        <v>71</v>
      </c>
      <c r="AE23" s="29" t="s">
        <v>348</v>
      </c>
      <c r="AF23" s="29" t="s">
        <v>349</v>
      </c>
      <c r="AI23" s="34">
        <v>1</v>
      </c>
      <c r="AJ23" s="34" t="s">
        <v>371</v>
      </c>
      <c r="AK23" s="34" t="s">
        <v>372</v>
      </c>
      <c r="AL23" s="34" t="s">
        <v>373</v>
      </c>
      <c r="AM23" s="34" t="s">
        <v>373</v>
      </c>
      <c r="AN23" s="34" t="s">
        <v>373</v>
      </c>
      <c r="AO23" s="34" t="s">
        <v>373</v>
      </c>
      <c r="AP23" s="34" t="s">
        <v>373</v>
      </c>
      <c r="AQ23" s="34" t="s">
        <v>373</v>
      </c>
      <c r="AR23" s="34" t="s">
        <v>373</v>
      </c>
      <c r="AS23" s="34" t="s">
        <v>373</v>
      </c>
      <c r="AT23" s="34" t="s">
        <v>373</v>
      </c>
      <c r="AU23" s="45" t="s">
        <v>141</v>
      </c>
      <c r="AV23" s="29" t="s">
        <v>142</v>
      </c>
      <c r="AW23" s="29" t="s">
        <v>143</v>
      </c>
      <c r="AX23" s="46" t="s">
        <v>88</v>
      </c>
      <c r="AY23" s="45"/>
      <c r="BB23" s="46"/>
      <c r="BC23" s="45"/>
      <c r="BF23" s="46"/>
      <c r="BG23" s="45"/>
      <c r="BI23" s="49"/>
      <c r="BJ23" s="57"/>
    </row>
    <row r="24" spans="1:62" s="29" customFormat="1" x14ac:dyDescent="0.25">
      <c r="A24" s="29" t="s">
        <v>166</v>
      </c>
      <c r="B24" s="49" t="s">
        <v>383</v>
      </c>
      <c r="C24" s="29" t="s">
        <v>103</v>
      </c>
      <c r="D24" s="29">
        <f t="shared" si="0"/>
        <v>21</v>
      </c>
      <c r="E24" s="29">
        <v>3</v>
      </c>
      <c r="F24" s="29" t="s">
        <v>225</v>
      </c>
      <c r="G24" s="29" t="s">
        <v>226</v>
      </c>
      <c r="H24" s="29" t="s">
        <v>109</v>
      </c>
      <c r="I24" s="29" t="s">
        <v>290</v>
      </c>
      <c r="J24" s="29" t="s">
        <v>291</v>
      </c>
      <c r="K24" s="29" t="s">
        <v>72</v>
      </c>
      <c r="N24" s="44">
        <v>84.174000000000007</v>
      </c>
      <c r="O24" s="44">
        <v>87.03</v>
      </c>
      <c r="P24" s="44">
        <v>85.016999999999996</v>
      </c>
      <c r="Q24" s="44">
        <v>88.16</v>
      </c>
      <c r="R24" s="44">
        <v>87.266999999999996</v>
      </c>
      <c r="S24" s="44">
        <v>87.852999999999994</v>
      </c>
      <c r="T24" s="44">
        <v>89.278000000000006</v>
      </c>
      <c r="U24" s="44">
        <v>86.465999999999994</v>
      </c>
      <c r="V24" s="44">
        <v>88.113</v>
      </c>
      <c r="W24" s="44"/>
      <c r="X24" s="44"/>
      <c r="Y24" s="44"/>
      <c r="Z24" s="44"/>
      <c r="AA24" s="44"/>
      <c r="AB24" s="44"/>
      <c r="AD24" s="29" t="s">
        <v>71</v>
      </c>
      <c r="AE24" s="29" t="s">
        <v>348</v>
      </c>
      <c r="AF24" s="29" t="s">
        <v>349</v>
      </c>
      <c r="AI24" s="34">
        <v>1</v>
      </c>
      <c r="AJ24" s="34" t="s">
        <v>371</v>
      </c>
      <c r="AK24" s="34" t="s">
        <v>372</v>
      </c>
      <c r="AL24" s="34" t="s">
        <v>373</v>
      </c>
      <c r="AM24" s="34" t="s">
        <v>373</v>
      </c>
      <c r="AN24" s="34" t="s">
        <v>373</v>
      </c>
      <c r="AO24" s="34" t="s">
        <v>373</v>
      </c>
      <c r="AP24" s="34" t="s">
        <v>373</v>
      </c>
      <c r="AQ24" s="34" t="s">
        <v>373</v>
      </c>
      <c r="AR24" s="34" t="s">
        <v>373</v>
      </c>
      <c r="AS24" s="34" t="s">
        <v>373</v>
      </c>
      <c r="AT24" s="34" t="s">
        <v>373</v>
      </c>
      <c r="AU24" s="45" t="s">
        <v>141</v>
      </c>
      <c r="AV24" s="29" t="s">
        <v>142</v>
      </c>
      <c r="AW24" s="29" t="s">
        <v>143</v>
      </c>
      <c r="AX24" s="46" t="s">
        <v>88</v>
      </c>
      <c r="AY24" s="45"/>
      <c r="BB24" s="46"/>
      <c r="BC24" s="45"/>
      <c r="BF24" s="46"/>
      <c r="BG24" s="45"/>
      <c r="BI24" s="49"/>
      <c r="BJ24" s="57"/>
    </row>
    <row r="25" spans="1:62" s="13" customFormat="1" x14ac:dyDescent="0.25">
      <c r="A25" s="13" t="s">
        <v>166</v>
      </c>
      <c r="B25" s="49" t="s">
        <v>383</v>
      </c>
      <c r="C25" s="13" t="s">
        <v>103</v>
      </c>
      <c r="D25" s="13">
        <f t="shared" si="0"/>
        <v>28</v>
      </c>
      <c r="E25" s="13">
        <v>4</v>
      </c>
      <c r="F25" s="13" t="s">
        <v>223</v>
      </c>
      <c r="G25" s="13" t="s">
        <v>224</v>
      </c>
      <c r="H25" s="13" t="s">
        <v>106</v>
      </c>
      <c r="I25" s="13" t="s">
        <v>276</v>
      </c>
      <c r="J25" s="13" t="s">
        <v>277</v>
      </c>
      <c r="K25" s="13" t="s">
        <v>69</v>
      </c>
      <c r="N25" s="17">
        <v>10.0610952</v>
      </c>
      <c r="O25" s="17">
        <v>9.6442194000000008</v>
      </c>
      <c r="P25" s="17">
        <v>10.0124102</v>
      </c>
      <c r="Q25" s="17">
        <v>9.1312885300000008</v>
      </c>
      <c r="R25" s="17">
        <v>11.701075599999999</v>
      </c>
      <c r="S25" s="17">
        <v>8.1775798799999997</v>
      </c>
      <c r="T25" s="17">
        <v>9.1220903399999997</v>
      </c>
      <c r="U25" s="17">
        <v>14.1771698</v>
      </c>
      <c r="V25" s="17">
        <v>10.310966499999999</v>
      </c>
      <c r="W25" s="17"/>
      <c r="X25" s="17"/>
      <c r="Y25" s="17"/>
      <c r="Z25" s="17"/>
      <c r="AA25" s="17"/>
      <c r="AB25" s="17"/>
      <c r="AD25" s="13" t="s">
        <v>71</v>
      </c>
      <c r="AE25" s="13" t="s">
        <v>348</v>
      </c>
      <c r="AF25" s="13" t="s">
        <v>349</v>
      </c>
      <c r="AI25" s="48">
        <v>1</v>
      </c>
      <c r="AJ25" t="s">
        <v>380</v>
      </c>
      <c r="AK25" t="s">
        <v>381</v>
      </c>
      <c r="AL25" s="13">
        <v>1.125</v>
      </c>
      <c r="AM25" s="13">
        <v>1.125</v>
      </c>
      <c r="AN25" s="13" t="s">
        <v>382</v>
      </c>
      <c r="AO25">
        <v>1</v>
      </c>
      <c r="AP25" t="s">
        <v>376</v>
      </c>
      <c r="AQ25">
        <v>1</v>
      </c>
      <c r="AR25" t="s">
        <v>376</v>
      </c>
      <c r="AS25" t="s">
        <v>373</v>
      </c>
      <c r="AT25" t="s">
        <v>373</v>
      </c>
      <c r="AU25" s="19" t="s">
        <v>141</v>
      </c>
      <c r="AV25" s="13" t="s">
        <v>142</v>
      </c>
      <c r="AW25" s="13" t="s">
        <v>143</v>
      </c>
      <c r="AX25" s="20" t="s">
        <v>89</v>
      </c>
      <c r="AY25" s="19"/>
      <c r="BB25" s="20"/>
      <c r="BC25" s="19"/>
      <c r="BF25" s="20"/>
      <c r="BG25" s="19"/>
      <c r="BI25" s="49"/>
      <c r="BJ25" s="57"/>
    </row>
    <row r="26" spans="1:62" s="13" customFormat="1" x14ac:dyDescent="0.25">
      <c r="A26" s="13" t="s">
        <v>166</v>
      </c>
      <c r="B26" s="49" t="s">
        <v>383</v>
      </c>
      <c r="C26" s="13" t="s">
        <v>103</v>
      </c>
      <c r="D26" s="13">
        <f t="shared" si="0"/>
        <v>28</v>
      </c>
      <c r="E26" s="13">
        <v>4</v>
      </c>
      <c r="F26" s="13" t="s">
        <v>225</v>
      </c>
      <c r="G26" s="13" t="s">
        <v>226</v>
      </c>
      <c r="H26" s="13" t="s">
        <v>107</v>
      </c>
      <c r="I26" s="13" t="s">
        <v>278</v>
      </c>
      <c r="J26" s="13" t="s">
        <v>279</v>
      </c>
      <c r="K26" s="13" t="s">
        <v>69</v>
      </c>
      <c r="N26" s="17">
        <v>46.341484100000002</v>
      </c>
      <c r="O26" s="17">
        <v>45.204788200000003</v>
      </c>
      <c r="P26" s="17">
        <v>43.435440100000001</v>
      </c>
      <c r="Q26" s="17">
        <v>43.582336400000003</v>
      </c>
      <c r="R26" s="17">
        <v>46.472648599999999</v>
      </c>
      <c r="S26" s="17">
        <v>43.290279400000003</v>
      </c>
      <c r="T26" s="17">
        <v>39.455253599999999</v>
      </c>
      <c r="U26" s="17">
        <v>52.281101200000002</v>
      </c>
      <c r="V26" s="17">
        <v>44.4218063</v>
      </c>
      <c r="W26" s="17"/>
      <c r="X26" s="17"/>
      <c r="Y26" s="17"/>
      <c r="Z26" s="17"/>
      <c r="AA26" s="17"/>
      <c r="AB26" s="17"/>
      <c r="AD26" s="13" t="s">
        <v>71</v>
      </c>
      <c r="AE26" s="13" t="s">
        <v>348</v>
      </c>
      <c r="AF26" s="13" t="s">
        <v>349</v>
      </c>
      <c r="AI26" s="48">
        <v>1</v>
      </c>
      <c r="AJ26" t="s">
        <v>380</v>
      </c>
      <c r="AK26" t="s">
        <v>381</v>
      </c>
      <c r="AL26" s="13">
        <v>1.125</v>
      </c>
      <c r="AM26" s="13">
        <v>1.125</v>
      </c>
      <c r="AN26" s="13" t="s">
        <v>382</v>
      </c>
      <c r="AO26">
        <v>1</v>
      </c>
      <c r="AP26" t="s">
        <v>376</v>
      </c>
      <c r="AQ26">
        <v>1</v>
      </c>
      <c r="AR26" t="s">
        <v>376</v>
      </c>
      <c r="AS26" t="s">
        <v>373</v>
      </c>
      <c r="AT26" t="s">
        <v>373</v>
      </c>
      <c r="AU26" s="19" t="s">
        <v>141</v>
      </c>
      <c r="AV26" s="13" t="s">
        <v>142</v>
      </c>
      <c r="AW26" s="13" t="s">
        <v>143</v>
      </c>
      <c r="AX26" s="20" t="s">
        <v>89</v>
      </c>
      <c r="AY26" s="19"/>
      <c r="BB26" s="20"/>
      <c r="BC26" s="19"/>
      <c r="BF26" s="20"/>
      <c r="BG26" s="19"/>
      <c r="BI26" s="49"/>
      <c r="BJ26" s="57"/>
    </row>
    <row r="27" spans="1:62" s="13" customFormat="1" x14ac:dyDescent="0.25">
      <c r="A27" s="13" t="s">
        <v>166</v>
      </c>
      <c r="B27" s="49" t="s">
        <v>383</v>
      </c>
      <c r="C27" s="13" t="s">
        <v>103</v>
      </c>
      <c r="D27" s="13">
        <f t="shared" si="0"/>
        <v>28</v>
      </c>
      <c r="E27" s="13">
        <v>4</v>
      </c>
      <c r="F27" s="13" t="s">
        <v>227</v>
      </c>
      <c r="G27" s="13" t="s">
        <v>228</v>
      </c>
      <c r="H27" s="13" t="s">
        <v>108</v>
      </c>
      <c r="I27" s="13" t="s">
        <v>280</v>
      </c>
      <c r="J27" s="13" t="s">
        <v>281</v>
      </c>
      <c r="K27" s="13" t="s">
        <v>69</v>
      </c>
      <c r="N27" s="17">
        <v>5.1185431499999998</v>
      </c>
      <c r="O27" s="17">
        <v>4.7290782900000004</v>
      </c>
      <c r="P27" s="17">
        <v>4.1416225400000002</v>
      </c>
      <c r="Q27" s="17">
        <v>4.4198908799999996</v>
      </c>
      <c r="R27" s="17">
        <v>4.4572591800000003</v>
      </c>
      <c r="S27" s="17">
        <v>3.9168188599999998</v>
      </c>
      <c r="T27" s="17">
        <v>3.4681143799999998</v>
      </c>
      <c r="U27" s="17">
        <v>4.3869290400000001</v>
      </c>
      <c r="V27" s="17">
        <v>4.2057609600000001</v>
      </c>
      <c r="W27" s="17"/>
      <c r="X27" s="17"/>
      <c r="Y27" s="17"/>
      <c r="Z27" s="17"/>
      <c r="AA27" s="17"/>
      <c r="AB27" s="17"/>
      <c r="AD27" s="13" t="s">
        <v>71</v>
      </c>
      <c r="AE27" s="13" t="s">
        <v>348</v>
      </c>
      <c r="AF27" s="13" t="s">
        <v>349</v>
      </c>
      <c r="AI27" s="48">
        <v>1</v>
      </c>
      <c r="AJ27" t="s">
        <v>380</v>
      </c>
      <c r="AK27" t="s">
        <v>381</v>
      </c>
      <c r="AL27" s="13">
        <v>1.125</v>
      </c>
      <c r="AM27" s="13">
        <v>1.125</v>
      </c>
      <c r="AN27" s="13" t="s">
        <v>382</v>
      </c>
      <c r="AO27">
        <v>1</v>
      </c>
      <c r="AP27" t="s">
        <v>376</v>
      </c>
      <c r="AQ27">
        <v>1</v>
      </c>
      <c r="AR27" t="s">
        <v>376</v>
      </c>
      <c r="AS27" t="s">
        <v>373</v>
      </c>
      <c r="AT27" t="s">
        <v>373</v>
      </c>
      <c r="AU27" s="19" t="s">
        <v>141</v>
      </c>
      <c r="AV27" s="13" t="s">
        <v>142</v>
      </c>
      <c r="AW27" s="13" t="s">
        <v>143</v>
      </c>
      <c r="AX27" s="20" t="s">
        <v>89</v>
      </c>
      <c r="AY27" s="19"/>
      <c r="BB27" s="20"/>
      <c r="BC27" s="19"/>
      <c r="BF27" s="20"/>
      <c r="BG27" s="19"/>
      <c r="BI27" s="49"/>
      <c r="BJ27" s="57"/>
    </row>
    <row r="28" spans="1:62" s="13" customFormat="1" x14ac:dyDescent="0.25">
      <c r="A28" s="13" t="s">
        <v>166</v>
      </c>
      <c r="B28" s="49" t="s">
        <v>383</v>
      </c>
      <c r="C28" s="13" t="s">
        <v>103</v>
      </c>
      <c r="D28" s="13">
        <f t="shared" si="0"/>
        <v>28</v>
      </c>
      <c r="E28" s="13">
        <v>4</v>
      </c>
      <c r="F28" s="13" t="s">
        <v>225</v>
      </c>
      <c r="G28" s="13" t="s">
        <v>226</v>
      </c>
      <c r="H28" s="13" t="s">
        <v>109</v>
      </c>
      <c r="I28" s="13" t="s">
        <v>282</v>
      </c>
      <c r="J28" s="13" t="s">
        <v>283</v>
      </c>
      <c r="K28" s="13" t="s">
        <v>69</v>
      </c>
      <c r="N28" s="17">
        <v>58.939</v>
      </c>
      <c r="O28" s="17">
        <v>57.356000000000002</v>
      </c>
      <c r="P28" s="17">
        <v>54.988</v>
      </c>
      <c r="Q28" s="17">
        <v>54.869</v>
      </c>
      <c r="R28" s="17">
        <v>58.298999999999999</v>
      </c>
      <c r="S28" s="17">
        <v>55.822000000000003</v>
      </c>
      <c r="T28" s="17">
        <v>48.878</v>
      </c>
      <c r="U28" s="17">
        <v>65.822999999999993</v>
      </c>
      <c r="V28" s="17">
        <v>54.689</v>
      </c>
      <c r="W28" s="17"/>
      <c r="X28" s="17"/>
      <c r="Y28" s="17"/>
      <c r="Z28" s="17"/>
      <c r="AA28" s="17"/>
      <c r="AB28" s="17"/>
      <c r="AD28" s="13" t="s">
        <v>71</v>
      </c>
      <c r="AE28" s="13" t="s">
        <v>348</v>
      </c>
      <c r="AF28" s="13" t="s">
        <v>349</v>
      </c>
      <c r="AI28" s="48">
        <v>1</v>
      </c>
      <c r="AJ28" t="s">
        <v>380</v>
      </c>
      <c r="AK28" t="s">
        <v>381</v>
      </c>
      <c r="AL28" s="13">
        <v>1.125</v>
      </c>
      <c r="AM28" s="13">
        <v>1.125</v>
      </c>
      <c r="AN28" s="13" t="s">
        <v>382</v>
      </c>
      <c r="AO28">
        <v>1</v>
      </c>
      <c r="AP28" t="s">
        <v>376</v>
      </c>
      <c r="AQ28">
        <v>1</v>
      </c>
      <c r="AR28" t="s">
        <v>376</v>
      </c>
      <c r="AS28" t="s">
        <v>373</v>
      </c>
      <c r="AT28" t="s">
        <v>373</v>
      </c>
      <c r="AU28" s="19" t="s">
        <v>141</v>
      </c>
      <c r="AV28" s="13" t="s">
        <v>142</v>
      </c>
      <c r="AW28" s="13" t="s">
        <v>143</v>
      </c>
      <c r="AX28" s="20" t="s">
        <v>89</v>
      </c>
      <c r="AY28" s="19"/>
      <c r="BB28" s="20"/>
      <c r="BC28" s="19"/>
      <c r="BF28" s="20"/>
      <c r="BG28" s="19"/>
      <c r="BJ28" s="20"/>
    </row>
    <row r="29" spans="1:62" s="13" customFormat="1" x14ac:dyDescent="0.25">
      <c r="A29" s="13" t="s">
        <v>166</v>
      </c>
      <c r="B29" s="49" t="s">
        <v>383</v>
      </c>
      <c r="C29" s="13" t="s">
        <v>103</v>
      </c>
      <c r="D29" s="13">
        <f t="shared" si="0"/>
        <v>28</v>
      </c>
      <c r="E29" s="13">
        <v>4</v>
      </c>
      <c r="F29" s="13" t="s">
        <v>223</v>
      </c>
      <c r="G29" s="13" t="s">
        <v>224</v>
      </c>
      <c r="H29" s="13" t="s">
        <v>106</v>
      </c>
      <c r="I29" s="13" t="s">
        <v>284</v>
      </c>
      <c r="J29" s="13" t="s">
        <v>285</v>
      </c>
      <c r="K29" s="13" t="s">
        <v>72</v>
      </c>
      <c r="N29" s="17">
        <v>14.581</v>
      </c>
      <c r="O29" s="17">
        <v>14.394</v>
      </c>
      <c r="P29" s="17">
        <v>15.404</v>
      </c>
      <c r="Q29" s="17">
        <v>14.268000000000001</v>
      </c>
      <c r="R29" s="17">
        <v>16.716000000000001</v>
      </c>
      <c r="S29" s="17">
        <v>12.776999999999999</v>
      </c>
      <c r="T29" s="17">
        <v>15.728</v>
      </c>
      <c r="U29" s="17">
        <v>17.721</v>
      </c>
      <c r="V29" s="17">
        <v>15.863</v>
      </c>
      <c r="W29" s="17"/>
      <c r="X29" s="17"/>
      <c r="Y29" s="17"/>
      <c r="Z29" s="17"/>
      <c r="AA29" s="17"/>
      <c r="AB29" s="17"/>
      <c r="AD29" s="13" t="s">
        <v>71</v>
      </c>
      <c r="AE29" s="13" t="s">
        <v>348</v>
      </c>
      <c r="AF29" s="13" t="s">
        <v>349</v>
      </c>
      <c r="AI29" s="48">
        <v>1</v>
      </c>
      <c r="AJ29" t="s">
        <v>380</v>
      </c>
      <c r="AK29" t="s">
        <v>381</v>
      </c>
      <c r="AL29" s="13">
        <v>1.125</v>
      </c>
      <c r="AM29" s="13">
        <v>1.125</v>
      </c>
      <c r="AN29" s="13" t="s">
        <v>382</v>
      </c>
      <c r="AO29">
        <v>1</v>
      </c>
      <c r="AP29" t="s">
        <v>376</v>
      </c>
      <c r="AQ29">
        <v>1</v>
      </c>
      <c r="AR29" t="s">
        <v>376</v>
      </c>
      <c r="AS29" t="s">
        <v>373</v>
      </c>
      <c r="AT29" t="s">
        <v>373</v>
      </c>
      <c r="AU29" s="19" t="s">
        <v>141</v>
      </c>
      <c r="AV29" s="13" t="s">
        <v>142</v>
      </c>
      <c r="AW29" s="13" t="s">
        <v>143</v>
      </c>
      <c r="AX29" s="20" t="s">
        <v>89</v>
      </c>
      <c r="AY29" s="19"/>
      <c r="BB29" s="20"/>
      <c r="BC29" s="19"/>
      <c r="BF29" s="20"/>
      <c r="BG29" s="19"/>
      <c r="BJ29" s="20"/>
    </row>
    <row r="30" spans="1:62" s="13" customFormat="1" x14ac:dyDescent="0.25">
      <c r="A30" s="13" t="s">
        <v>166</v>
      </c>
      <c r="B30" s="49" t="s">
        <v>383</v>
      </c>
      <c r="C30" s="13" t="s">
        <v>103</v>
      </c>
      <c r="D30" s="13">
        <f t="shared" si="0"/>
        <v>28</v>
      </c>
      <c r="E30" s="13">
        <v>4</v>
      </c>
      <c r="F30" s="13" t="s">
        <v>225</v>
      </c>
      <c r="G30" s="13" t="s">
        <v>226</v>
      </c>
      <c r="H30" s="13" t="s">
        <v>107</v>
      </c>
      <c r="I30" s="13" t="s">
        <v>286</v>
      </c>
      <c r="J30" s="13" t="s">
        <v>287</v>
      </c>
      <c r="K30" s="13" t="s">
        <v>72</v>
      </c>
      <c r="N30" s="17">
        <v>67.162000000000006</v>
      </c>
      <c r="O30" s="17">
        <v>67.47</v>
      </c>
      <c r="P30" s="17">
        <v>66.823999999999998</v>
      </c>
      <c r="Q30" s="17">
        <v>68.096999999999994</v>
      </c>
      <c r="R30" s="17">
        <v>66.388999999999996</v>
      </c>
      <c r="S30" s="17">
        <v>67.641000000000005</v>
      </c>
      <c r="T30" s="17">
        <v>68.025999999999996</v>
      </c>
      <c r="U30" s="17">
        <v>65.350999999999999</v>
      </c>
      <c r="V30" s="17">
        <v>68.340999999999994</v>
      </c>
      <c r="W30" s="17"/>
      <c r="X30" s="17"/>
      <c r="Y30" s="17"/>
      <c r="Z30" s="17"/>
      <c r="AA30" s="17"/>
      <c r="AB30" s="17"/>
      <c r="AD30" s="13" t="s">
        <v>71</v>
      </c>
      <c r="AE30" s="13" t="s">
        <v>348</v>
      </c>
      <c r="AF30" s="13" t="s">
        <v>349</v>
      </c>
      <c r="AI30" s="48">
        <v>1</v>
      </c>
      <c r="AJ30" t="s">
        <v>380</v>
      </c>
      <c r="AK30" t="s">
        <v>381</v>
      </c>
      <c r="AL30" s="13">
        <v>1.125</v>
      </c>
      <c r="AM30" s="13">
        <v>1.125</v>
      </c>
      <c r="AN30" s="13" t="s">
        <v>382</v>
      </c>
      <c r="AO30">
        <v>1</v>
      </c>
      <c r="AP30" t="s">
        <v>376</v>
      </c>
      <c r="AQ30">
        <v>1</v>
      </c>
      <c r="AR30" t="s">
        <v>376</v>
      </c>
      <c r="AS30" t="s">
        <v>373</v>
      </c>
      <c r="AT30" t="s">
        <v>373</v>
      </c>
      <c r="AU30" s="19" t="s">
        <v>141</v>
      </c>
      <c r="AV30" s="13" t="s">
        <v>142</v>
      </c>
      <c r="AW30" s="13" t="s">
        <v>143</v>
      </c>
      <c r="AX30" s="20" t="s">
        <v>89</v>
      </c>
      <c r="AY30" s="19"/>
      <c r="BB30" s="20"/>
      <c r="BC30" s="19"/>
      <c r="BF30" s="20"/>
      <c r="BG30" s="19"/>
      <c r="BJ30" s="20"/>
    </row>
    <row r="31" spans="1:62" s="13" customFormat="1" x14ac:dyDescent="0.25">
      <c r="A31" s="13" t="s">
        <v>166</v>
      </c>
      <c r="B31" s="49" t="s">
        <v>383</v>
      </c>
      <c r="C31" s="13" t="s">
        <v>103</v>
      </c>
      <c r="D31" s="13">
        <f t="shared" si="0"/>
        <v>28</v>
      </c>
      <c r="E31" s="13">
        <v>4</v>
      </c>
      <c r="F31" s="13" t="s">
        <v>227</v>
      </c>
      <c r="G31" s="13" t="s">
        <v>228</v>
      </c>
      <c r="H31" s="13" t="s">
        <v>108</v>
      </c>
      <c r="I31" s="13" t="s">
        <v>288</v>
      </c>
      <c r="J31" s="13" t="s">
        <v>289</v>
      </c>
      <c r="K31" s="13" t="s">
        <v>72</v>
      </c>
      <c r="N31" s="17">
        <v>7.4180000000000001</v>
      </c>
      <c r="O31" s="17">
        <v>7.0579999999999998</v>
      </c>
      <c r="P31" s="17">
        <v>6.3719999999999999</v>
      </c>
      <c r="Q31" s="17">
        <v>6.9059999999999997</v>
      </c>
      <c r="R31" s="17">
        <v>6.3680000000000003</v>
      </c>
      <c r="S31" s="17">
        <v>6.12</v>
      </c>
      <c r="T31" s="17">
        <v>5.98</v>
      </c>
      <c r="U31" s="17">
        <v>5.484</v>
      </c>
      <c r="V31" s="17">
        <v>6.47</v>
      </c>
      <c r="W31" s="17"/>
      <c r="X31" s="17"/>
      <c r="Y31" s="17"/>
      <c r="Z31" s="17"/>
      <c r="AA31" s="17"/>
      <c r="AB31" s="17"/>
      <c r="AD31" s="13" t="s">
        <v>71</v>
      </c>
      <c r="AE31" s="13" t="s">
        <v>348</v>
      </c>
      <c r="AF31" s="13" t="s">
        <v>349</v>
      </c>
      <c r="AI31" s="48">
        <v>1</v>
      </c>
      <c r="AJ31" t="s">
        <v>380</v>
      </c>
      <c r="AK31" t="s">
        <v>381</v>
      </c>
      <c r="AL31" s="13">
        <v>1.125</v>
      </c>
      <c r="AM31" s="13">
        <v>1.125</v>
      </c>
      <c r="AN31" s="13" t="s">
        <v>382</v>
      </c>
      <c r="AO31">
        <v>1</v>
      </c>
      <c r="AP31" t="s">
        <v>376</v>
      </c>
      <c r="AQ31">
        <v>1</v>
      </c>
      <c r="AR31" t="s">
        <v>376</v>
      </c>
      <c r="AS31" t="s">
        <v>373</v>
      </c>
      <c r="AT31" t="s">
        <v>373</v>
      </c>
      <c r="AU31" s="19" t="s">
        <v>141</v>
      </c>
      <c r="AV31" s="13" t="s">
        <v>142</v>
      </c>
      <c r="AW31" s="13" t="s">
        <v>143</v>
      </c>
      <c r="AX31" s="20" t="s">
        <v>89</v>
      </c>
      <c r="AY31" s="19"/>
      <c r="BB31" s="20"/>
      <c r="BC31" s="19"/>
      <c r="BF31" s="20"/>
      <c r="BG31" s="19"/>
      <c r="BJ31" s="20"/>
    </row>
    <row r="32" spans="1:62" s="13" customFormat="1" x14ac:dyDescent="0.25">
      <c r="A32" s="13" t="s">
        <v>166</v>
      </c>
      <c r="B32" s="49" t="s">
        <v>383</v>
      </c>
      <c r="C32" s="13" t="s">
        <v>103</v>
      </c>
      <c r="D32" s="13">
        <f t="shared" si="0"/>
        <v>28</v>
      </c>
      <c r="E32" s="13">
        <v>4</v>
      </c>
      <c r="F32" s="13" t="s">
        <v>225</v>
      </c>
      <c r="G32" s="13" t="s">
        <v>226</v>
      </c>
      <c r="H32" s="13" t="s">
        <v>109</v>
      </c>
      <c r="I32" s="13" t="s">
        <v>290</v>
      </c>
      <c r="J32" s="13" t="s">
        <v>291</v>
      </c>
      <c r="K32" s="13" t="s">
        <v>72</v>
      </c>
      <c r="N32" s="17">
        <v>85.418999999999997</v>
      </c>
      <c r="O32" s="17">
        <v>85.605999999999995</v>
      </c>
      <c r="P32" s="17">
        <v>84.596000000000004</v>
      </c>
      <c r="Q32" s="17">
        <v>85.731999999999999</v>
      </c>
      <c r="R32" s="17">
        <v>83.284000000000006</v>
      </c>
      <c r="S32" s="17">
        <v>87.222999999999999</v>
      </c>
      <c r="T32" s="17">
        <v>84.272000000000006</v>
      </c>
      <c r="U32" s="17">
        <v>82.278999999999996</v>
      </c>
      <c r="V32" s="17">
        <v>84.137</v>
      </c>
      <c r="W32" s="17"/>
      <c r="X32" s="17"/>
      <c r="Y32" s="17"/>
      <c r="Z32" s="17"/>
      <c r="AA32" s="17"/>
      <c r="AB32" s="17"/>
      <c r="AD32" s="13" t="s">
        <v>71</v>
      </c>
      <c r="AE32" s="13" t="s">
        <v>348</v>
      </c>
      <c r="AF32" s="13" t="s">
        <v>349</v>
      </c>
      <c r="AI32" s="48">
        <v>1</v>
      </c>
      <c r="AJ32" t="s">
        <v>380</v>
      </c>
      <c r="AK32" t="s">
        <v>381</v>
      </c>
      <c r="AL32" s="13">
        <v>1.125</v>
      </c>
      <c r="AM32" s="13">
        <v>1.125</v>
      </c>
      <c r="AN32" s="13" t="s">
        <v>382</v>
      </c>
      <c r="AO32">
        <v>1</v>
      </c>
      <c r="AP32" t="s">
        <v>376</v>
      </c>
      <c r="AQ32">
        <v>1</v>
      </c>
      <c r="AR32" t="s">
        <v>376</v>
      </c>
      <c r="AS32" t="s">
        <v>373</v>
      </c>
      <c r="AT32" t="s">
        <v>373</v>
      </c>
      <c r="AU32" s="19" t="s">
        <v>141</v>
      </c>
      <c r="AV32" s="13" t="s">
        <v>142</v>
      </c>
      <c r="AW32" s="13" t="s">
        <v>143</v>
      </c>
      <c r="AX32" s="20" t="s">
        <v>89</v>
      </c>
      <c r="AY32" s="19"/>
      <c r="BB32" s="20"/>
      <c r="BC32" s="19"/>
      <c r="BF32" s="20"/>
      <c r="BG32" s="19"/>
      <c r="BJ32" s="20"/>
    </row>
    <row r="33" spans="1:62" s="13" customFormat="1" x14ac:dyDescent="0.25">
      <c r="A33" s="13" t="s">
        <v>166</v>
      </c>
      <c r="B33" s="49" t="s">
        <v>383</v>
      </c>
      <c r="C33" s="13" t="s">
        <v>103</v>
      </c>
      <c r="D33" s="13">
        <f t="shared" si="0"/>
        <v>70</v>
      </c>
      <c r="E33" s="13">
        <v>10</v>
      </c>
      <c r="F33" s="13" t="s">
        <v>223</v>
      </c>
      <c r="G33" s="13" t="s">
        <v>224</v>
      </c>
      <c r="H33" s="13" t="s">
        <v>106</v>
      </c>
      <c r="I33" s="13" t="s">
        <v>276</v>
      </c>
      <c r="J33" s="13" t="s">
        <v>277</v>
      </c>
      <c r="K33" s="13" t="s">
        <v>69</v>
      </c>
      <c r="N33" s="17">
        <v>12.013307599999999</v>
      </c>
      <c r="O33" s="17">
        <v>8.5945281999999992</v>
      </c>
      <c r="P33" s="17">
        <v>12.110149399999999</v>
      </c>
      <c r="Q33" s="17">
        <v>6.0680270199999997</v>
      </c>
      <c r="R33" s="17">
        <v>10.246931099999999</v>
      </c>
      <c r="S33" s="17">
        <v>7.7286224399999996</v>
      </c>
      <c r="T33" s="17">
        <v>11.076086</v>
      </c>
      <c r="U33" s="17">
        <v>13.789245599999999</v>
      </c>
      <c r="V33" s="17">
        <v>9.4453592299999993</v>
      </c>
      <c r="W33" s="17"/>
      <c r="X33" s="17"/>
      <c r="Y33" s="17"/>
      <c r="Z33" s="17"/>
      <c r="AA33" s="17"/>
      <c r="AB33" s="17"/>
      <c r="AD33" s="13" t="s">
        <v>71</v>
      </c>
      <c r="AE33" s="13" t="s">
        <v>348</v>
      </c>
      <c r="AF33" s="13" t="s">
        <v>349</v>
      </c>
      <c r="AI33" s="48">
        <v>1</v>
      </c>
      <c r="AJ33" t="s">
        <v>380</v>
      </c>
      <c r="AK33" t="s">
        <v>381</v>
      </c>
      <c r="AL33" s="13">
        <v>1.125</v>
      </c>
      <c r="AM33" s="13">
        <v>1.125</v>
      </c>
      <c r="AN33" s="13" t="s">
        <v>382</v>
      </c>
      <c r="AO33">
        <v>7</v>
      </c>
      <c r="AP33" t="s">
        <v>376</v>
      </c>
      <c r="AQ33">
        <v>7</v>
      </c>
      <c r="AR33" t="s">
        <v>376</v>
      </c>
      <c r="AS33" t="s">
        <v>373</v>
      </c>
      <c r="AT33" t="s">
        <v>373</v>
      </c>
      <c r="AU33" s="19" t="s">
        <v>141</v>
      </c>
      <c r="AV33" s="13" t="s">
        <v>142</v>
      </c>
      <c r="AW33" s="13" t="s">
        <v>143</v>
      </c>
      <c r="AX33" s="20" t="s">
        <v>95</v>
      </c>
      <c r="AY33" s="19"/>
      <c r="BB33" s="20"/>
      <c r="BC33" s="19"/>
      <c r="BF33" s="20"/>
      <c r="BG33" s="19"/>
      <c r="BJ33" s="20"/>
    </row>
    <row r="34" spans="1:62" s="13" customFormat="1" x14ac:dyDescent="0.25">
      <c r="A34" s="13" t="s">
        <v>166</v>
      </c>
      <c r="B34" s="49" t="s">
        <v>383</v>
      </c>
      <c r="C34" s="13" t="s">
        <v>103</v>
      </c>
      <c r="D34" s="13">
        <f t="shared" si="0"/>
        <v>70</v>
      </c>
      <c r="E34" s="13">
        <v>10</v>
      </c>
      <c r="F34" s="13" t="s">
        <v>225</v>
      </c>
      <c r="G34" s="13" t="s">
        <v>226</v>
      </c>
      <c r="H34" s="13" t="s">
        <v>107</v>
      </c>
      <c r="I34" s="13" t="s">
        <v>278</v>
      </c>
      <c r="J34" s="13" t="s">
        <v>279</v>
      </c>
      <c r="K34" s="13" t="s">
        <v>69</v>
      </c>
      <c r="N34" s="17">
        <v>101.61488300000001</v>
      </c>
      <c r="O34" s="17">
        <v>97.246284500000002</v>
      </c>
      <c r="P34" s="17">
        <v>90.042366000000001</v>
      </c>
      <c r="Q34" s="17">
        <v>102.49372099999999</v>
      </c>
      <c r="R34" s="17">
        <v>102.70842</v>
      </c>
      <c r="S34" s="17">
        <v>95.631050099999996</v>
      </c>
      <c r="T34" s="17">
        <v>85.191124000000002</v>
      </c>
      <c r="U34" s="17">
        <v>97.1921921</v>
      </c>
      <c r="V34" s="17">
        <v>102.99683400000001</v>
      </c>
      <c r="W34" s="17"/>
      <c r="X34" s="17"/>
      <c r="Y34" s="17"/>
      <c r="Z34" s="17"/>
      <c r="AA34" s="17"/>
      <c r="AB34" s="17"/>
      <c r="AD34" s="13" t="s">
        <v>71</v>
      </c>
      <c r="AE34" s="13" t="s">
        <v>348</v>
      </c>
      <c r="AF34" s="13" t="s">
        <v>349</v>
      </c>
      <c r="AI34" s="48">
        <v>1</v>
      </c>
      <c r="AJ34" t="s">
        <v>380</v>
      </c>
      <c r="AK34" t="s">
        <v>381</v>
      </c>
      <c r="AL34" s="13">
        <v>1.125</v>
      </c>
      <c r="AM34" s="13">
        <v>1.125</v>
      </c>
      <c r="AN34" s="13" t="s">
        <v>382</v>
      </c>
      <c r="AO34">
        <v>7</v>
      </c>
      <c r="AP34" t="s">
        <v>376</v>
      </c>
      <c r="AQ34">
        <v>7</v>
      </c>
      <c r="AR34" t="s">
        <v>376</v>
      </c>
      <c r="AS34" t="s">
        <v>373</v>
      </c>
      <c r="AT34" t="s">
        <v>373</v>
      </c>
      <c r="AU34" s="19" t="s">
        <v>141</v>
      </c>
      <c r="AV34" s="13" t="s">
        <v>142</v>
      </c>
      <c r="AW34" s="13" t="s">
        <v>143</v>
      </c>
      <c r="AX34" s="20" t="s">
        <v>95</v>
      </c>
      <c r="AY34" s="19"/>
      <c r="BB34" s="20"/>
      <c r="BC34" s="19"/>
      <c r="BF34" s="20"/>
      <c r="BG34" s="19"/>
      <c r="BJ34" s="20"/>
    </row>
    <row r="35" spans="1:62" s="13" customFormat="1" x14ac:dyDescent="0.25">
      <c r="A35" s="13" t="s">
        <v>166</v>
      </c>
      <c r="B35" s="49" t="s">
        <v>383</v>
      </c>
      <c r="C35" s="13" t="s">
        <v>103</v>
      </c>
      <c r="D35" s="13">
        <f t="shared" si="0"/>
        <v>70</v>
      </c>
      <c r="E35" s="13">
        <v>10</v>
      </c>
      <c r="F35" s="13" t="s">
        <v>227</v>
      </c>
      <c r="G35" s="13" t="s">
        <v>228</v>
      </c>
      <c r="H35" s="13" t="s">
        <v>108</v>
      </c>
      <c r="I35" s="13" t="s">
        <v>280</v>
      </c>
      <c r="J35" s="13" t="s">
        <v>281</v>
      </c>
      <c r="K35" s="13" t="s">
        <v>69</v>
      </c>
      <c r="N35" s="17">
        <v>10.5647526</v>
      </c>
      <c r="O35" s="17">
        <v>10.735421199999999</v>
      </c>
      <c r="P35" s="17">
        <v>9.6719198199999994</v>
      </c>
      <c r="Q35" s="17">
        <v>11.338675500000001</v>
      </c>
      <c r="R35" s="17">
        <v>11.9245939</v>
      </c>
      <c r="S35" s="17">
        <v>9.6286735500000002</v>
      </c>
      <c r="T35" s="17">
        <v>10.177965199999999</v>
      </c>
      <c r="U35" s="17">
        <v>10.6889048</v>
      </c>
      <c r="V35" s="17">
        <v>10.4904633</v>
      </c>
      <c r="W35" s="17"/>
      <c r="X35" s="17"/>
      <c r="Y35" s="17"/>
      <c r="Z35" s="17"/>
      <c r="AA35" s="17"/>
      <c r="AB35" s="17"/>
      <c r="AD35" s="13" t="s">
        <v>71</v>
      </c>
      <c r="AE35" s="13" t="s">
        <v>348</v>
      </c>
      <c r="AF35" s="13" t="s">
        <v>349</v>
      </c>
      <c r="AI35" s="48">
        <v>1</v>
      </c>
      <c r="AJ35" t="s">
        <v>380</v>
      </c>
      <c r="AK35" t="s">
        <v>381</v>
      </c>
      <c r="AL35" s="13">
        <v>1.125</v>
      </c>
      <c r="AM35" s="13">
        <v>1.125</v>
      </c>
      <c r="AN35" s="13" t="s">
        <v>382</v>
      </c>
      <c r="AO35">
        <v>7</v>
      </c>
      <c r="AP35" t="s">
        <v>376</v>
      </c>
      <c r="AQ35">
        <v>7</v>
      </c>
      <c r="AR35" t="s">
        <v>376</v>
      </c>
      <c r="AS35" t="s">
        <v>373</v>
      </c>
      <c r="AT35" t="s">
        <v>373</v>
      </c>
      <c r="AU35" s="19" t="s">
        <v>141</v>
      </c>
      <c r="AV35" s="13" t="s">
        <v>142</v>
      </c>
      <c r="AW35" s="13" t="s">
        <v>143</v>
      </c>
      <c r="AX35" s="20" t="s">
        <v>95</v>
      </c>
      <c r="AY35" s="19"/>
      <c r="BB35" s="20"/>
      <c r="BC35" s="19"/>
      <c r="BF35" s="20"/>
      <c r="BG35" s="19"/>
      <c r="BJ35" s="20"/>
    </row>
    <row r="36" spans="1:62" s="13" customFormat="1" x14ac:dyDescent="0.25">
      <c r="A36" s="13" t="s">
        <v>166</v>
      </c>
      <c r="B36" s="49" t="s">
        <v>383</v>
      </c>
      <c r="C36" s="13" t="s">
        <v>103</v>
      </c>
      <c r="D36" s="13">
        <f t="shared" si="0"/>
        <v>70</v>
      </c>
      <c r="E36" s="13">
        <v>10</v>
      </c>
      <c r="F36" s="13" t="s">
        <v>225</v>
      </c>
      <c r="G36" s="13" t="s">
        <v>226</v>
      </c>
      <c r="H36" s="13" t="s">
        <v>109</v>
      </c>
      <c r="I36" s="13" t="s">
        <v>282</v>
      </c>
      <c r="J36" s="13" t="s">
        <v>283</v>
      </c>
      <c r="K36" s="13" t="s">
        <v>69</v>
      </c>
      <c r="N36" s="17">
        <v>137.98699999999999</v>
      </c>
      <c r="O36" s="17">
        <v>134.405</v>
      </c>
      <c r="P36" s="17">
        <v>124.89</v>
      </c>
      <c r="Q36" s="17">
        <v>142.93199999999999</v>
      </c>
      <c r="R36" s="17">
        <v>143.75299999999999</v>
      </c>
      <c r="S36" s="17">
        <v>131.27099999999999</v>
      </c>
      <c r="T36" s="17">
        <v>119.92400000000001</v>
      </c>
      <c r="U36" s="17">
        <v>134.21100000000001</v>
      </c>
      <c r="V36" s="17">
        <v>139.55500000000001</v>
      </c>
      <c r="W36" s="17"/>
      <c r="X36" s="17"/>
      <c r="Y36" s="17"/>
      <c r="Z36" s="17"/>
      <c r="AA36" s="17"/>
      <c r="AB36" s="17"/>
      <c r="AD36" s="13" t="s">
        <v>71</v>
      </c>
      <c r="AE36" s="13" t="s">
        <v>348</v>
      </c>
      <c r="AF36" s="13" t="s">
        <v>349</v>
      </c>
      <c r="AI36" s="48">
        <v>1</v>
      </c>
      <c r="AJ36" t="s">
        <v>380</v>
      </c>
      <c r="AK36" t="s">
        <v>381</v>
      </c>
      <c r="AL36" s="13">
        <v>1.125</v>
      </c>
      <c r="AM36" s="13">
        <v>1.125</v>
      </c>
      <c r="AN36" s="13" t="s">
        <v>382</v>
      </c>
      <c r="AO36">
        <v>7</v>
      </c>
      <c r="AP36" t="s">
        <v>376</v>
      </c>
      <c r="AQ36">
        <v>7</v>
      </c>
      <c r="AR36" t="s">
        <v>376</v>
      </c>
      <c r="AS36" t="s">
        <v>373</v>
      </c>
      <c r="AT36" t="s">
        <v>373</v>
      </c>
      <c r="AU36" s="19" t="s">
        <v>141</v>
      </c>
      <c r="AV36" s="13" t="s">
        <v>142</v>
      </c>
      <c r="AW36" s="13" t="s">
        <v>143</v>
      </c>
      <c r="AX36" s="20" t="s">
        <v>95</v>
      </c>
      <c r="AY36" s="19"/>
      <c r="BB36" s="20"/>
      <c r="BC36" s="19"/>
      <c r="BF36" s="20"/>
      <c r="BG36" s="19"/>
      <c r="BJ36" s="20"/>
    </row>
    <row r="37" spans="1:62" s="13" customFormat="1" x14ac:dyDescent="0.25">
      <c r="A37" s="13" t="s">
        <v>166</v>
      </c>
      <c r="B37" s="49" t="s">
        <v>383</v>
      </c>
      <c r="C37" s="13" t="s">
        <v>103</v>
      </c>
      <c r="D37" s="13">
        <f t="shared" si="0"/>
        <v>70</v>
      </c>
      <c r="E37" s="13">
        <v>10</v>
      </c>
      <c r="F37" s="13" t="s">
        <v>223</v>
      </c>
      <c r="G37" s="13" t="s">
        <v>224</v>
      </c>
      <c r="H37" s="13" t="s">
        <v>106</v>
      </c>
      <c r="I37" s="13" t="s">
        <v>284</v>
      </c>
      <c r="J37" s="13" t="s">
        <v>285</v>
      </c>
      <c r="K37" s="13" t="s">
        <v>72</v>
      </c>
      <c r="N37" s="17">
        <v>8.0090000000000003</v>
      </c>
      <c r="O37" s="17">
        <v>6.01</v>
      </c>
      <c r="P37" s="17">
        <v>8.84</v>
      </c>
      <c r="Q37" s="17">
        <v>4.0730000000000004</v>
      </c>
      <c r="R37" s="17">
        <v>6.6539999999999999</v>
      </c>
      <c r="S37" s="17">
        <v>5.56</v>
      </c>
      <c r="T37" s="17">
        <v>8.4550000000000001</v>
      </c>
      <c r="U37" s="17">
        <v>9.3170000000000002</v>
      </c>
      <c r="V37" s="17">
        <v>6.3390000000000004</v>
      </c>
      <c r="W37" s="17"/>
      <c r="X37" s="17"/>
      <c r="Y37" s="17"/>
      <c r="Z37" s="17"/>
      <c r="AA37" s="17"/>
      <c r="AB37" s="17"/>
      <c r="AD37" s="13" t="s">
        <v>71</v>
      </c>
      <c r="AE37" s="13" t="s">
        <v>348</v>
      </c>
      <c r="AF37" s="13" t="s">
        <v>349</v>
      </c>
      <c r="AI37" s="48">
        <v>1</v>
      </c>
      <c r="AJ37" t="s">
        <v>380</v>
      </c>
      <c r="AK37" t="s">
        <v>381</v>
      </c>
      <c r="AL37" s="13">
        <v>1.125</v>
      </c>
      <c r="AM37" s="13">
        <v>1.125</v>
      </c>
      <c r="AN37" s="13" t="s">
        <v>382</v>
      </c>
      <c r="AO37">
        <v>7</v>
      </c>
      <c r="AP37" t="s">
        <v>376</v>
      </c>
      <c r="AQ37">
        <v>7</v>
      </c>
      <c r="AR37" t="s">
        <v>376</v>
      </c>
      <c r="AS37" t="s">
        <v>373</v>
      </c>
      <c r="AT37" t="s">
        <v>373</v>
      </c>
      <c r="AU37" s="19" t="s">
        <v>141</v>
      </c>
      <c r="AV37" s="13" t="s">
        <v>142</v>
      </c>
      <c r="AW37" s="13" t="s">
        <v>143</v>
      </c>
      <c r="AX37" s="20" t="s">
        <v>95</v>
      </c>
      <c r="AY37" s="19"/>
      <c r="BB37" s="20"/>
      <c r="BC37" s="19"/>
      <c r="BF37" s="20"/>
      <c r="BG37" s="19"/>
      <c r="BJ37" s="20"/>
    </row>
    <row r="38" spans="1:62" s="13" customFormat="1" x14ac:dyDescent="0.25">
      <c r="A38" s="13" t="s">
        <v>166</v>
      </c>
      <c r="B38" s="49" t="s">
        <v>383</v>
      </c>
      <c r="C38" s="13" t="s">
        <v>103</v>
      </c>
      <c r="D38" s="13">
        <f t="shared" si="0"/>
        <v>70</v>
      </c>
      <c r="E38" s="13">
        <v>10</v>
      </c>
      <c r="F38" s="13" t="s">
        <v>225</v>
      </c>
      <c r="G38" s="13" t="s">
        <v>226</v>
      </c>
      <c r="H38" s="13" t="s">
        <v>107</v>
      </c>
      <c r="I38" s="13" t="s">
        <v>286</v>
      </c>
      <c r="J38" s="13" t="s">
        <v>287</v>
      </c>
      <c r="K38" s="13" t="s">
        <v>72</v>
      </c>
      <c r="N38" s="17">
        <v>67.742999999999995</v>
      </c>
      <c r="O38" s="17">
        <v>68.004000000000005</v>
      </c>
      <c r="P38" s="17">
        <v>65.724000000000004</v>
      </c>
      <c r="Q38" s="17">
        <v>68.787999999999997</v>
      </c>
      <c r="R38" s="17">
        <v>66.694000000000003</v>
      </c>
      <c r="S38" s="17">
        <v>68.799000000000007</v>
      </c>
      <c r="T38" s="17">
        <v>65.031000000000006</v>
      </c>
      <c r="U38" s="17">
        <v>65.67</v>
      </c>
      <c r="V38" s="17">
        <v>69.125</v>
      </c>
      <c r="W38" s="17"/>
      <c r="X38" s="17"/>
      <c r="Y38" s="17"/>
      <c r="Z38" s="17"/>
      <c r="AA38" s="17"/>
      <c r="AB38" s="17"/>
      <c r="AD38" s="13" t="s">
        <v>71</v>
      </c>
      <c r="AE38" s="13" t="s">
        <v>348</v>
      </c>
      <c r="AF38" s="13" t="s">
        <v>349</v>
      </c>
      <c r="AI38" s="48">
        <v>1</v>
      </c>
      <c r="AJ38" t="s">
        <v>380</v>
      </c>
      <c r="AK38" t="s">
        <v>381</v>
      </c>
      <c r="AL38" s="13">
        <v>1.125</v>
      </c>
      <c r="AM38" s="13">
        <v>1.125</v>
      </c>
      <c r="AN38" s="13" t="s">
        <v>382</v>
      </c>
      <c r="AO38">
        <v>7</v>
      </c>
      <c r="AP38" t="s">
        <v>376</v>
      </c>
      <c r="AQ38">
        <v>7</v>
      </c>
      <c r="AR38" t="s">
        <v>376</v>
      </c>
      <c r="AS38" t="s">
        <v>373</v>
      </c>
      <c r="AT38" t="s">
        <v>373</v>
      </c>
      <c r="AU38" s="19" t="s">
        <v>141</v>
      </c>
      <c r="AV38" s="13" t="s">
        <v>142</v>
      </c>
      <c r="AW38" s="13" t="s">
        <v>143</v>
      </c>
      <c r="AX38" s="20" t="s">
        <v>95</v>
      </c>
      <c r="AY38" s="19"/>
      <c r="BB38" s="20"/>
      <c r="BC38" s="19"/>
      <c r="BF38" s="20"/>
      <c r="BG38" s="19"/>
      <c r="BJ38" s="20"/>
    </row>
    <row r="39" spans="1:62" s="13" customFormat="1" x14ac:dyDescent="0.25">
      <c r="A39" s="13" t="s">
        <v>166</v>
      </c>
      <c r="B39" s="49" t="s">
        <v>383</v>
      </c>
      <c r="C39" s="13" t="s">
        <v>103</v>
      </c>
      <c r="D39" s="13">
        <f t="shared" si="0"/>
        <v>70</v>
      </c>
      <c r="E39" s="13">
        <v>10</v>
      </c>
      <c r="F39" s="13" t="s">
        <v>227</v>
      </c>
      <c r="G39" s="13" t="s">
        <v>228</v>
      </c>
      <c r="H39" s="13" t="s">
        <v>108</v>
      </c>
      <c r="I39" s="13" t="s">
        <v>288</v>
      </c>
      <c r="J39" s="13" t="s">
        <v>289</v>
      </c>
      <c r="K39" s="13" t="s">
        <v>72</v>
      </c>
      <c r="N39" s="17">
        <v>7.0430000000000001</v>
      </c>
      <c r="O39" s="17">
        <v>7.5069999999999997</v>
      </c>
      <c r="P39" s="17">
        <v>7.06</v>
      </c>
      <c r="Q39" s="17">
        <v>7.61</v>
      </c>
      <c r="R39" s="17">
        <v>7.7430000000000003</v>
      </c>
      <c r="S39" s="17">
        <v>6.9269999999999996</v>
      </c>
      <c r="T39" s="17">
        <v>7.7690000000000001</v>
      </c>
      <c r="U39" s="17">
        <v>7.2220000000000004</v>
      </c>
      <c r="V39" s="17">
        <v>7.0410000000000004</v>
      </c>
      <c r="W39" s="17"/>
      <c r="X39" s="17"/>
      <c r="Y39" s="17"/>
      <c r="Z39" s="17"/>
      <c r="AA39" s="17"/>
      <c r="AB39" s="17"/>
      <c r="AD39" s="13" t="s">
        <v>71</v>
      </c>
      <c r="AE39" s="13" t="s">
        <v>348</v>
      </c>
      <c r="AF39" s="13" t="s">
        <v>349</v>
      </c>
      <c r="AI39" s="48">
        <v>1</v>
      </c>
      <c r="AJ39" t="s">
        <v>380</v>
      </c>
      <c r="AK39" t="s">
        <v>381</v>
      </c>
      <c r="AL39" s="13">
        <v>1.125</v>
      </c>
      <c r="AM39" s="13">
        <v>1.125</v>
      </c>
      <c r="AN39" s="13" t="s">
        <v>382</v>
      </c>
      <c r="AO39">
        <v>7</v>
      </c>
      <c r="AP39" t="s">
        <v>376</v>
      </c>
      <c r="AQ39">
        <v>7</v>
      </c>
      <c r="AR39" t="s">
        <v>376</v>
      </c>
      <c r="AS39" t="s">
        <v>373</v>
      </c>
      <c r="AT39" t="s">
        <v>373</v>
      </c>
      <c r="AU39" s="19" t="s">
        <v>141</v>
      </c>
      <c r="AV39" s="13" t="s">
        <v>142</v>
      </c>
      <c r="AW39" s="13" t="s">
        <v>143</v>
      </c>
      <c r="AX39" s="20" t="s">
        <v>95</v>
      </c>
      <c r="AY39" s="19"/>
      <c r="BB39" s="20"/>
      <c r="BC39" s="19"/>
      <c r="BF39" s="20"/>
      <c r="BG39" s="19"/>
      <c r="BJ39" s="20"/>
    </row>
    <row r="40" spans="1:62" s="13" customFormat="1" x14ac:dyDescent="0.25">
      <c r="A40" s="13" t="s">
        <v>166</v>
      </c>
      <c r="B40" s="49" t="s">
        <v>383</v>
      </c>
      <c r="C40" s="13" t="s">
        <v>103</v>
      </c>
      <c r="D40" s="13">
        <f t="shared" si="0"/>
        <v>70</v>
      </c>
      <c r="E40" s="13">
        <v>10</v>
      </c>
      <c r="F40" s="13" t="s">
        <v>225</v>
      </c>
      <c r="G40" s="13" t="s">
        <v>226</v>
      </c>
      <c r="H40" s="13" t="s">
        <v>109</v>
      </c>
      <c r="I40" s="13" t="s">
        <v>290</v>
      </c>
      <c r="J40" s="13" t="s">
        <v>291</v>
      </c>
      <c r="K40" s="13" t="s">
        <v>72</v>
      </c>
      <c r="N40" s="17">
        <v>91.991</v>
      </c>
      <c r="O40" s="17">
        <v>93.99</v>
      </c>
      <c r="P40" s="17">
        <v>91.16</v>
      </c>
      <c r="Q40" s="17">
        <v>95.927000000000007</v>
      </c>
      <c r="R40" s="17">
        <v>93.346000000000004</v>
      </c>
      <c r="S40" s="17">
        <v>94.44</v>
      </c>
      <c r="T40" s="17">
        <v>91.545000000000002</v>
      </c>
      <c r="U40" s="17">
        <v>90.683000000000007</v>
      </c>
      <c r="V40" s="17">
        <v>93.661000000000001</v>
      </c>
      <c r="W40" s="17"/>
      <c r="X40" s="17"/>
      <c r="Y40" s="17"/>
      <c r="Z40" s="17"/>
      <c r="AA40" s="17"/>
      <c r="AB40" s="17"/>
      <c r="AD40" s="13" t="s">
        <v>71</v>
      </c>
      <c r="AE40" s="13" t="s">
        <v>348</v>
      </c>
      <c r="AF40" s="13" t="s">
        <v>349</v>
      </c>
      <c r="AI40" s="48">
        <v>1</v>
      </c>
      <c r="AJ40" t="s">
        <v>380</v>
      </c>
      <c r="AK40" t="s">
        <v>381</v>
      </c>
      <c r="AL40" s="13">
        <v>1.125</v>
      </c>
      <c r="AM40" s="13">
        <v>1.125</v>
      </c>
      <c r="AN40" s="13" t="s">
        <v>382</v>
      </c>
      <c r="AO40">
        <v>7</v>
      </c>
      <c r="AP40" t="s">
        <v>376</v>
      </c>
      <c r="AQ40">
        <v>7</v>
      </c>
      <c r="AR40" t="s">
        <v>376</v>
      </c>
      <c r="AS40" t="s">
        <v>373</v>
      </c>
      <c r="AT40" t="s">
        <v>373</v>
      </c>
      <c r="AU40" s="19" t="s">
        <v>141</v>
      </c>
      <c r="AV40" s="13" t="s">
        <v>142</v>
      </c>
      <c r="AW40" s="13" t="s">
        <v>143</v>
      </c>
      <c r="AX40" s="20" t="s">
        <v>95</v>
      </c>
      <c r="AY40" s="19"/>
      <c r="BB40" s="20"/>
      <c r="BC40" s="19"/>
      <c r="BF40" s="20"/>
      <c r="BG40" s="19"/>
      <c r="BJ40" s="20"/>
    </row>
    <row r="41" spans="1:62" s="13" customFormat="1" x14ac:dyDescent="0.25">
      <c r="A41" s="13" t="s">
        <v>166</v>
      </c>
      <c r="B41" s="49" t="s">
        <v>383</v>
      </c>
      <c r="C41" s="13" t="s">
        <v>103</v>
      </c>
      <c r="D41" s="13">
        <f t="shared" si="0"/>
        <v>28</v>
      </c>
      <c r="E41" s="13">
        <v>4</v>
      </c>
      <c r="F41" t="s">
        <v>229</v>
      </c>
      <c r="G41" t="s">
        <v>230</v>
      </c>
      <c r="H41" s="13" t="s">
        <v>110</v>
      </c>
      <c r="I41" s="13" t="s">
        <v>292</v>
      </c>
      <c r="J41" s="13" t="s">
        <v>293</v>
      </c>
      <c r="K41" s="13" t="s">
        <v>294</v>
      </c>
      <c r="N41" s="17"/>
      <c r="O41" s="17">
        <v>10.81</v>
      </c>
      <c r="P41" s="17">
        <v>10.91</v>
      </c>
      <c r="Q41" s="17">
        <v>9.93</v>
      </c>
      <c r="R41" s="17">
        <v>11.42</v>
      </c>
      <c r="S41" s="17">
        <v>10.14</v>
      </c>
      <c r="T41" s="17">
        <v>10.54</v>
      </c>
      <c r="U41" s="17">
        <v>11.54</v>
      </c>
      <c r="V41" s="17">
        <v>11.22</v>
      </c>
      <c r="W41" s="17"/>
      <c r="X41" s="17"/>
      <c r="Y41" s="17"/>
      <c r="Z41" s="17"/>
      <c r="AA41" s="17"/>
      <c r="AB41" s="17"/>
      <c r="AD41" s="13" t="s">
        <v>80</v>
      </c>
      <c r="AE41" t="s">
        <v>350</v>
      </c>
      <c r="AF41" t="s">
        <v>351</v>
      </c>
      <c r="AG41">
        <v>24</v>
      </c>
      <c r="AH41" t="s">
        <v>370</v>
      </c>
      <c r="AI41" s="48">
        <v>1</v>
      </c>
      <c r="AJ41" t="s">
        <v>380</v>
      </c>
      <c r="AK41" t="s">
        <v>381</v>
      </c>
      <c r="AL41" s="13">
        <v>1.125</v>
      </c>
      <c r="AM41" s="13">
        <v>1.125</v>
      </c>
      <c r="AN41" s="13" t="s">
        <v>382</v>
      </c>
      <c r="AO41">
        <v>10</v>
      </c>
      <c r="AP41" t="s">
        <v>376</v>
      </c>
      <c r="AQ41">
        <v>10</v>
      </c>
      <c r="AR41" t="s">
        <v>376</v>
      </c>
      <c r="AS41" t="s">
        <v>373</v>
      </c>
      <c r="AT41" t="s">
        <v>373</v>
      </c>
      <c r="AU41" s="19" t="s">
        <v>141</v>
      </c>
      <c r="AV41" s="13" t="s">
        <v>142</v>
      </c>
      <c r="AW41" s="13" t="s">
        <v>143</v>
      </c>
      <c r="AX41" s="20" t="s">
        <v>83</v>
      </c>
      <c r="AY41" s="19"/>
      <c r="BB41" s="20"/>
      <c r="BC41" s="19"/>
      <c r="BF41" s="20"/>
      <c r="BG41" s="19"/>
      <c r="BJ41" s="20"/>
    </row>
    <row r="42" spans="1:62" s="13" customFormat="1" x14ac:dyDescent="0.25">
      <c r="A42" s="13" t="s">
        <v>166</v>
      </c>
      <c r="B42" s="49" t="s">
        <v>383</v>
      </c>
      <c r="C42" s="13" t="s">
        <v>103</v>
      </c>
      <c r="D42" s="13">
        <f t="shared" si="0"/>
        <v>28</v>
      </c>
      <c r="E42" s="13">
        <v>4</v>
      </c>
      <c r="F42" t="s">
        <v>231</v>
      </c>
      <c r="G42" t="s">
        <v>232</v>
      </c>
      <c r="H42" s="13" t="s">
        <v>111</v>
      </c>
      <c r="I42" s="13" t="s">
        <v>295</v>
      </c>
      <c r="J42" s="13" t="s">
        <v>296</v>
      </c>
      <c r="K42" s="13" t="s">
        <v>297</v>
      </c>
      <c r="N42" s="17">
        <v>9</v>
      </c>
      <c r="O42" s="17">
        <v>11</v>
      </c>
      <c r="P42" s="17">
        <v>13</v>
      </c>
      <c r="Q42" s="17">
        <v>10</v>
      </c>
      <c r="R42" s="17">
        <v>12</v>
      </c>
      <c r="S42" s="17">
        <v>9</v>
      </c>
      <c r="T42" s="17">
        <v>11</v>
      </c>
      <c r="U42" s="17">
        <v>10</v>
      </c>
      <c r="V42" s="17">
        <v>9</v>
      </c>
      <c r="W42" s="17"/>
      <c r="X42" s="17"/>
      <c r="Y42" s="17"/>
      <c r="Z42" s="17"/>
      <c r="AA42" s="17"/>
      <c r="AB42" s="17"/>
      <c r="AD42" s="13" t="s">
        <v>80</v>
      </c>
      <c r="AE42" s="43" t="s">
        <v>352</v>
      </c>
      <c r="AF42" t="s">
        <v>353</v>
      </c>
      <c r="AG42">
        <v>24</v>
      </c>
      <c r="AH42" t="s">
        <v>370</v>
      </c>
      <c r="AI42" s="48">
        <v>1</v>
      </c>
      <c r="AJ42" t="s">
        <v>380</v>
      </c>
      <c r="AK42" t="s">
        <v>381</v>
      </c>
      <c r="AL42" s="13">
        <v>1.125</v>
      </c>
      <c r="AM42" s="13">
        <v>1.125</v>
      </c>
      <c r="AN42" s="13" t="s">
        <v>382</v>
      </c>
      <c r="AO42">
        <v>10</v>
      </c>
      <c r="AP42" t="s">
        <v>376</v>
      </c>
      <c r="AQ42">
        <v>10</v>
      </c>
      <c r="AR42" t="s">
        <v>376</v>
      </c>
      <c r="AS42" t="s">
        <v>373</v>
      </c>
      <c r="AT42" t="s">
        <v>373</v>
      </c>
      <c r="AU42" s="19" t="s">
        <v>141</v>
      </c>
      <c r="AV42" s="13" t="s">
        <v>142</v>
      </c>
      <c r="AW42" s="13" t="s">
        <v>143</v>
      </c>
      <c r="AX42" s="20" t="s">
        <v>83</v>
      </c>
      <c r="AY42" s="19"/>
      <c r="BB42" s="20"/>
      <c r="BC42" s="19"/>
      <c r="BF42" s="20"/>
      <c r="BG42" s="19"/>
      <c r="BJ42" s="20"/>
    </row>
    <row r="43" spans="1:62" s="13" customFormat="1" x14ac:dyDescent="0.25">
      <c r="A43" s="13" t="s">
        <v>166</v>
      </c>
      <c r="B43" s="49" t="s">
        <v>383</v>
      </c>
      <c r="C43" s="13" t="s">
        <v>103</v>
      </c>
      <c r="D43" s="13">
        <f t="shared" si="0"/>
        <v>28</v>
      </c>
      <c r="E43" s="13">
        <v>4</v>
      </c>
      <c r="F43" t="s">
        <v>233</v>
      </c>
      <c r="G43" t="s">
        <v>234</v>
      </c>
      <c r="H43" s="13" t="s">
        <v>112</v>
      </c>
      <c r="I43" s="13" t="s">
        <v>298</v>
      </c>
      <c r="J43" s="13" t="s">
        <v>299</v>
      </c>
      <c r="K43" s="13" t="s">
        <v>294</v>
      </c>
      <c r="N43" s="17"/>
      <c r="O43" s="17">
        <v>1.7854000000000001</v>
      </c>
      <c r="P43" s="17">
        <v>2.1246999999999998</v>
      </c>
      <c r="Q43" s="17">
        <v>1.6993</v>
      </c>
      <c r="R43" s="17">
        <v>1.8706</v>
      </c>
      <c r="S43" s="17">
        <v>1.5096000000000001</v>
      </c>
      <c r="T43" s="17">
        <v>2.1917</v>
      </c>
      <c r="U43" s="17">
        <v>2.0888</v>
      </c>
      <c r="V43" s="17">
        <v>2.0024000000000002</v>
      </c>
      <c r="W43" s="17"/>
      <c r="X43" s="17"/>
      <c r="Y43" s="17"/>
      <c r="Z43" s="17"/>
      <c r="AA43" s="17"/>
      <c r="AB43" s="17"/>
      <c r="AD43" s="13" t="s">
        <v>80</v>
      </c>
      <c r="AE43" t="s">
        <v>354</v>
      </c>
      <c r="AF43" t="s">
        <v>355</v>
      </c>
      <c r="AG43">
        <v>24</v>
      </c>
      <c r="AH43" t="s">
        <v>370</v>
      </c>
      <c r="AI43" s="48">
        <v>1</v>
      </c>
      <c r="AJ43" t="s">
        <v>380</v>
      </c>
      <c r="AK43" t="s">
        <v>381</v>
      </c>
      <c r="AL43" s="13">
        <v>1.125</v>
      </c>
      <c r="AM43" s="13">
        <v>1.125</v>
      </c>
      <c r="AN43" s="13" t="s">
        <v>382</v>
      </c>
      <c r="AO43">
        <v>10</v>
      </c>
      <c r="AP43" t="s">
        <v>376</v>
      </c>
      <c r="AQ43">
        <v>10</v>
      </c>
      <c r="AR43" t="s">
        <v>376</v>
      </c>
      <c r="AS43" t="s">
        <v>373</v>
      </c>
      <c r="AT43" t="s">
        <v>373</v>
      </c>
      <c r="AU43" s="19" t="s">
        <v>141</v>
      </c>
      <c r="AV43" s="13" t="s">
        <v>142</v>
      </c>
      <c r="AW43" s="13" t="s">
        <v>143</v>
      </c>
      <c r="AX43" s="20" t="s">
        <v>83</v>
      </c>
      <c r="AY43" s="19"/>
      <c r="BB43" s="20"/>
      <c r="BC43" s="19"/>
      <c r="BF43" s="20"/>
      <c r="BG43" s="19"/>
      <c r="BJ43" s="20"/>
    </row>
    <row r="44" spans="1:62" s="13" customFormat="1" x14ac:dyDescent="0.25">
      <c r="A44" s="13" t="s">
        <v>166</v>
      </c>
      <c r="B44" s="49" t="s">
        <v>383</v>
      </c>
      <c r="C44" s="13" t="s">
        <v>103</v>
      </c>
      <c r="D44" s="13">
        <f t="shared" si="0"/>
        <v>28</v>
      </c>
      <c r="E44" s="13">
        <v>4</v>
      </c>
      <c r="F44" s="13" t="s">
        <v>235</v>
      </c>
      <c r="G44" s="13" t="s">
        <v>236</v>
      </c>
      <c r="H44" s="13" t="s">
        <v>113</v>
      </c>
      <c r="I44" s="13" t="s">
        <v>300</v>
      </c>
      <c r="J44" s="13" t="s">
        <v>301</v>
      </c>
      <c r="K44" s="13" t="s">
        <v>72</v>
      </c>
      <c r="N44" s="17">
        <v>89.468010370000002</v>
      </c>
      <c r="O44" s="17">
        <v>90.149365430000003</v>
      </c>
      <c r="P44" s="17">
        <v>86.405778510000005</v>
      </c>
      <c r="Q44" s="17">
        <v>86.915102770000004</v>
      </c>
      <c r="R44" s="17">
        <v>87.233688419999993</v>
      </c>
      <c r="S44" s="17">
        <v>87.925205509999998</v>
      </c>
      <c r="T44" s="17">
        <v>84.866193350000003</v>
      </c>
      <c r="U44" s="17">
        <v>86.984314940000004</v>
      </c>
      <c r="V44" s="17">
        <v>86.777164900000002</v>
      </c>
      <c r="W44" s="17"/>
      <c r="X44" s="17"/>
      <c r="Y44" s="17"/>
      <c r="Z44" s="17"/>
      <c r="AA44" s="17"/>
      <c r="AB44" s="17"/>
      <c r="AC44" s="13" t="s">
        <v>87</v>
      </c>
      <c r="AD44" s="13" t="s">
        <v>79</v>
      </c>
      <c r="AE44" s="41" t="s">
        <v>356</v>
      </c>
      <c r="AF44" t="s">
        <v>357</v>
      </c>
      <c r="AG44"/>
      <c r="AH44"/>
      <c r="AI44" s="48">
        <v>1</v>
      </c>
      <c r="AJ44" t="s">
        <v>380</v>
      </c>
      <c r="AK44" t="s">
        <v>381</v>
      </c>
      <c r="AL44" s="13">
        <v>1.125</v>
      </c>
      <c r="AM44" s="13">
        <v>1.125</v>
      </c>
      <c r="AN44" s="13" t="s">
        <v>382</v>
      </c>
      <c r="AO44">
        <v>10</v>
      </c>
      <c r="AP44" t="s">
        <v>376</v>
      </c>
      <c r="AQ44">
        <v>10</v>
      </c>
      <c r="AR44" t="s">
        <v>376</v>
      </c>
      <c r="AS44" t="s">
        <v>373</v>
      </c>
      <c r="AT44" t="s">
        <v>373</v>
      </c>
      <c r="AU44" s="19" t="s">
        <v>141</v>
      </c>
      <c r="AV44" s="13" t="s">
        <v>142</v>
      </c>
      <c r="AW44" s="13" t="s">
        <v>143</v>
      </c>
      <c r="AX44" s="20" t="s">
        <v>83</v>
      </c>
      <c r="AY44" s="19"/>
      <c r="BB44" s="20"/>
      <c r="BC44" s="19"/>
      <c r="BF44" s="20"/>
      <c r="BG44" s="19"/>
      <c r="BJ44" s="20"/>
    </row>
    <row r="45" spans="1:62" s="13" customFormat="1" x14ac:dyDescent="0.25">
      <c r="A45" s="13" t="s">
        <v>166</v>
      </c>
      <c r="B45" s="49" t="s">
        <v>383</v>
      </c>
      <c r="C45" s="13" t="s">
        <v>103</v>
      </c>
      <c r="D45" s="13">
        <f t="shared" si="0"/>
        <v>70</v>
      </c>
      <c r="E45" s="13">
        <v>10</v>
      </c>
      <c r="F45" t="s">
        <v>229</v>
      </c>
      <c r="G45" t="s">
        <v>230</v>
      </c>
      <c r="H45" s="13" t="s">
        <v>110</v>
      </c>
      <c r="I45" s="13" t="s">
        <v>292</v>
      </c>
      <c r="J45" s="13" t="s">
        <v>293</v>
      </c>
      <c r="K45" s="13" t="s">
        <v>294</v>
      </c>
      <c r="N45" s="17">
        <v>7.57</v>
      </c>
      <c r="O45" s="17">
        <v>9.69</v>
      </c>
      <c r="P45" s="17">
        <v>13.22</v>
      </c>
      <c r="Q45" s="17">
        <v>13.59</v>
      </c>
      <c r="R45" s="17">
        <v>14.73</v>
      </c>
      <c r="S45" s="17">
        <v>13.92</v>
      </c>
      <c r="T45" s="17">
        <v>9.59</v>
      </c>
      <c r="U45" s="17">
        <v>14.05</v>
      </c>
      <c r="V45" s="17">
        <v>14.23</v>
      </c>
      <c r="W45" s="17"/>
      <c r="X45" s="17"/>
      <c r="Y45" s="17"/>
      <c r="Z45" s="17"/>
      <c r="AA45" s="17"/>
      <c r="AB45" s="17"/>
      <c r="AD45" s="13" t="s">
        <v>80</v>
      </c>
      <c r="AE45" t="s">
        <v>350</v>
      </c>
      <c r="AF45" t="s">
        <v>351</v>
      </c>
      <c r="AG45">
        <v>24</v>
      </c>
      <c r="AH45" t="s">
        <v>370</v>
      </c>
      <c r="AI45" s="48">
        <v>1</v>
      </c>
      <c r="AJ45" t="s">
        <v>380</v>
      </c>
      <c r="AK45" t="s">
        <v>381</v>
      </c>
      <c r="AL45" s="13">
        <v>1.125</v>
      </c>
      <c r="AM45" s="13">
        <v>1.125</v>
      </c>
      <c r="AN45" s="13" t="s">
        <v>382</v>
      </c>
      <c r="AO45">
        <v>10</v>
      </c>
      <c r="AP45" t="s">
        <v>376</v>
      </c>
      <c r="AQ45">
        <v>10</v>
      </c>
      <c r="AR45" t="s">
        <v>376</v>
      </c>
      <c r="AS45" t="s">
        <v>373</v>
      </c>
      <c r="AT45" t="s">
        <v>373</v>
      </c>
      <c r="AU45" s="19" t="s">
        <v>141</v>
      </c>
      <c r="AV45" s="13" t="s">
        <v>142</v>
      </c>
      <c r="AW45" s="13" t="s">
        <v>143</v>
      </c>
      <c r="AX45" s="20" t="s">
        <v>83</v>
      </c>
      <c r="AY45" s="19"/>
      <c r="BB45" s="20"/>
      <c r="BC45" s="19"/>
      <c r="BF45" s="20"/>
      <c r="BG45" s="19"/>
      <c r="BJ45" s="20"/>
    </row>
    <row r="46" spans="1:62" s="13" customFormat="1" x14ac:dyDescent="0.25">
      <c r="A46" s="13" t="s">
        <v>166</v>
      </c>
      <c r="B46" s="49" t="s">
        <v>383</v>
      </c>
      <c r="C46" s="13" t="s">
        <v>103</v>
      </c>
      <c r="D46" s="13">
        <f t="shared" si="0"/>
        <v>70</v>
      </c>
      <c r="E46" s="13">
        <v>10</v>
      </c>
      <c r="F46" t="s">
        <v>231</v>
      </c>
      <c r="G46" t="s">
        <v>232</v>
      </c>
      <c r="H46" s="13" t="s">
        <v>111</v>
      </c>
      <c r="I46" s="13" t="s">
        <v>295</v>
      </c>
      <c r="J46" s="13" t="s">
        <v>296</v>
      </c>
      <c r="K46" s="13" t="s">
        <v>297</v>
      </c>
      <c r="N46" s="17">
        <v>11</v>
      </c>
      <c r="O46" s="17">
        <v>13</v>
      </c>
      <c r="P46" s="17">
        <v>14</v>
      </c>
      <c r="Q46" s="17">
        <v>20</v>
      </c>
      <c r="R46" s="17">
        <v>15</v>
      </c>
      <c r="S46" s="17">
        <v>15</v>
      </c>
      <c r="T46" s="17">
        <v>13</v>
      </c>
      <c r="U46" s="17">
        <v>15</v>
      </c>
      <c r="V46" s="17">
        <v>17</v>
      </c>
      <c r="W46" s="17"/>
      <c r="X46" s="17"/>
      <c r="Y46" s="17"/>
      <c r="Z46" s="17"/>
      <c r="AA46" s="17"/>
      <c r="AB46" s="17"/>
      <c r="AD46" s="13" t="s">
        <v>80</v>
      </c>
      <c r="AE46" s="43" t="s">
        <v>352</v>
      </c>
      <c r="AF46" t="s">
        <v>353</v>
      </c>
      <c r="AG46">
        <v>24</v>
      </c>
      <c r="AH46" t="s">
        <v>370</v>
      </c>
      <c r="AI46" s="48">
        <v>1</v>
      </c>
      <c r="AJ46" t="s">
        <v>380</v>
      </c>
      <c r="AK46" t="s">
        <v>381</v>
      </c>
      <c r="AL46" s="13">
        <v>1.125</v>
      </c>
      <c r="AM46" s="13">
        <v>1.125</v>
      </c>
      <c r="AN46" s="13" t="s">
        <v>382</v>
      </c>
      <c r="AO46">
        <v>10</v>
      </c>
      <c r="AP46" t="s">
        <v>376</v>
      </c>
      <c r="AQ46">
        <v>10</v>
      </c>
      <c r="AR46" t="s">
        <v>376</v>
      </c>
      <c r="AS46" t="s">
        <v>373</v>
      </c>
      <c r="AT46" t="s">
        <v>373</v>
      </c>
      <c r="AU46" s="19" t="s">
        <v>141</v>
      </c>
      <c r="AV46" s="13" t="s">
        <v>142</v>
      </c>
      <c r="AW46" s="13" t="s">
        <v>143</v>
      </c>
      <c r="AX46" s="20" t="s">
        <v>83</v>
      </c>
      <c r="AY46" s="19"/>
      <c r="BB46" s="20"/>
      <c r="BC46" s="19"/>
      <c r="BF46" s="20"/>
      <c r="BG46" s="19"/>
      <c r="BJ46" s="20"/>
    </row>
    <row r="47" spans="1:62" s="13" customFormat="1" x14ac:dyDescent="0.25">
      <c r="A47" s="13" t="s">
        <v>166</v>
      </c>
      <c r="B47" s="49" t="s">
        <v>383</v>
      </c>
      <c r="C47" s="13" t="s">
        <v>103</v>
      </c>
      <c r="D47" s="13">
        <f t="shared" si="0"/>
        <v>70</v>
      </c>
      <c r="E47" s="13">
        <v>10</v>
      </c>
      <c r="F47" t="s">
        <v>237</v>
      </c>
      <c r="G47" t="s">
        <v>238</v>
      </c>
      <c r="H47" s="13" t="s">
        <v>114</v>
      </c>
      <c r="I47" s="13" t="s">
        <v>302</v>
      </c>
      <c r="J47" s="13" t="s">
        <v>303</v>
      </c>
      <c r="K47" s="13" t="s">
        <v>294</v>
      </c>
      <c r="N47" s="17">
        <v>2.0118</v>
      </c>
      <c r="O47" s="17">
        <v>6.0590999999999999</v>
      </c>
      <c r="P47" s="17">
        <v>5.6239999999999997</v>
      </c>
      <c r="Q47" s="17"/>
      <c r="R47" s="17">
        <v>4.6715999999999998</v>
      </c>
      <c r="S47" s="17">
        <v>6.3072999999999997</v>
      </c>
      <c r="T47" s="17">
        <v>4.8863000000000003</v>
      </c>
      <c r="U47" s="17">
        <v>3.7869000000000002</v>
      </c>
      <c r="V47" s="17">
        <v>7.7614000000000001</v>
      </c>
      <c r="W47" s="17"/>
      <c r="X47" s="17"/>
      <c r="Y47" s="17"/>
      <c r="Z47" s="17"/>
      <c r="AA47" s="17"/>
      <c r="AB47" s="17"/>
      <c r="AD47" s="13" t="s">
        <v>80</v>
      </c>
      <c r="AE47" t="s">
        <v>358</v>
      </c>
      <c r="AF47" t="s">
        <v>359</v>
      </c>
      <c r="AG47">
        <v>24</v>
      </c>
      <c r="AH47" t="s">
        <v>370</v>
      </c>
      <c r="AI47" s="48">
        <v>1</v>
      </c>
      <c r="AJ47" t="s">
        <v>380</v>
      </c>
      <c r="AK47" t="s">
        <v>381</v>
      </c>
      <c r="AL47" s="13">
        <v>1.125</v>
      </c>
      <c r="AM47" s="13">
        <v>1.125</v>
      </c>
      <c r="AN47" s="13" t="s">
        <v>382</v>
      </c>
      <c r="AO47">
        <v>10</v>
      </c>
      <c r="AP47" t="s">
        <v>376</v>
      </c>
      <c r="AQ47">
        <v>10</v>
      </c>
      <c r="AR47" t="s">
        <v>376</v>
      </c>
      <c r="AS47" t="s">
        <v>373</v>
      </c>
      <c r="AT47" t="s">
        <v>373</v>
      </c>
      <c r="AU47" s="19" t="s">
        <v>141</v>
      </c>
      <c r="AV47" s="13" t="s">
        <v>142</v>
      </c>
      <c r="AW47" s="13" t="s">
        <v>143</v>
      </c>
      <c r="AX47" s="20" t="s">
        <v>83</v>
      </c>
      <c r="AY47" s="19"/>
      <c r="BB47" s="20"/>
      <c r="BC47" s="19"/>
      <c r="BF47" s="20"/>
      <c r="BG47" s="19"/>
      <c r="BJ47" s="20"/>
    </row>
    <row r="48" spans="1:62" s="13" customFormat="1" x14ac:dyDescent="0.25">
      <c r="A48" s="13" t="s">
        <v>166</v>
      </c>
      <c r="B48" s="49" t="s">
        <v>383</v>
      </c>
      <c r="C48" s="13" t="s">
        <v>103</v>
      </c>
      <c r="D48" s="13">
        <f t="shared" si="0"/>
        <v>70</v>
      </c>
      <c r="E48" s="13">
        <v>10</v>
      </c>
      <c r="F48" t="s">
        <v>233</v>
      </c>
      <c r="G48" t="s">
        <v>234</v>
      </c>
      <c r="H48" s="13" t="s">
        <v>112</v>
      </c>
      <c r="I48" s="13" t="s">
        <v>298</v>
      </c>
      <c r="J48" s="13" t="s">
        <v>299</v>
      </c>
      <c r="K48" s="13" t="s">
        <v>294</v>
      </c>
      <c r="N48" s="17">
        <v>1.7096</v>
      </c>
      <c r="O48" s="17">
        <v>1.3835</v>
      </c>
      <c r="P48" s="17">
        <v>2.4455</v>
      </c>
      <c r="Q48" s="17">
        <v>2.0863</v>
      </c>
      <c r="R48" s="17">
        <v>2.1560000000000001</v>
      </c>
      <c r="S48" s="17">
        <v>2.6095999999999999</v>
      </c>
      <c r="T48" s="17">
        <v>2.4742000000000002</v>
      </c>
      <c r="U48" s="17">
        <v>2.5</v>
      </c>
      <c r="V48" s="17">
        <v>2.5676999999999999</v>
      </c>
      <c r="W48" s="17"/>
      <c r="X48" s="17"/>
      <c r="Y48" s="17"/>
      <c r="Z48" s="17"/>
      <c r="AA48" s="17"/>
      <c r="AB48" s="17"/>
      <c r="AD48" s="13" t="s">
        <v>80</v>
      </c>
      <c r="AE48" t="s">
        <v>354</v>
      </c>
      <c r="AF48" t="s">
        <v>355</v>
      </c>
      <c r="AG48">
        <v>24</v>
      </c>
      <c r="AH48" t="s">
        <v>370</v>
      </c>
      <c r="AI48" s="48">
        <v>1</v>
      </c>
      <c r="AJ48" t="s">
        <v>380</v>
      </c>
      <c r="AK48" t="s">
        <v>381</v>
      </c>
      <c r="AL48" s="13">
        <v>1.125</v>
      </c>
      <c r="AM48" s="13">
        <v>1.125</v>
      </c>
      <c r="AN48" s="13" t="s">
        <v>382</v>
      </c>
      <c r="AO48">
        <v>10</v>
      </c>
      <c r="AP48" t="s">
        <v>376</v>
      </c>
      <c r="AQ48">
        <v>10</v>
      </c>
      <c r="AR48" t="s">
        <v>376</v>
      </c>
      <c r="AS48" t="s">
        <v>373</v>
      </c>
      <c r="AT48" t="s">
        <v>373</v>
      </c>
      <c r="AU48" s="19" t="s">
        <v>141</v>
      </c>
      <c r="AV48" s="13" t="s">
        <v>142</v>
      </c>
      <c r="AW48" s="13" t="s">
        <v>143</v>
      </c>
      <c r="AX48" s="20" t="s">
        <v>83</v>
      </c>
      <c r="AY48" s="19"/>
      <c r="BB48" s="20"/>
      <c r="BC48" s="19"/>
      <c r="BF48" s="20"/>
      <c r="BG48" s="19"/>
      <c r="BJ48" s="20"/>
    </row>
    <row r="49" spans="1:62" s="13" customFormat="1" x14ac:dyDescent="0.25">
      <c r="A49" s="13" t="s">
        <v>166</v>
      </c>
      <c r="B49" s="49" t="s">
        <v>383</v>
      </c>
      <c r="C49" s="13" t="s">
        <v>103</v>
      </c>
      <c r="D49" s="13">
        <f t="shared" si="0"/>
        <v>70</v>
      </c>
      <c r="E49" s="13">
        <v>10</v>
      </c>
      <c r="F49" s="13" t="s">
        <v>235</v>
      </c>
      <c r="G49" s="13" t="s">
        <v>236</v>
      </c>
      <c r="H49" s="13" t="s">
        <v>113</v>
      </c>
      <c r="I49" s="13" t="s">
        <v>300</v>
      </c>
      <c r="J49" s="13" t="s">
        <v>301</v>
      </c>
      <c r="K49" s="13" t="s">
        <v>72</v>
      </c>
      <c r="N49" s="17">
        <v>83.205288449999998</v>
      </c>
      <c r="O49" s="17">
        <v>89.006813640000004</v>
      </c>
      <c r="P49" s="17">
        <v>86.63620109</v>
      </c>
      <c r="Q49" s="17">
        <v>88.888494399999999</v>
      </c>
      <c r="R49" s="17">
        <v>89.863571530000002</v>
      </c>
      <c r="S49" s="17">
        <v>86.697759450000007</v>
      </c>
      <c r="T49" s="17"/>
      <c r="U49" s="17">
        <v>88.000299859999998</v>
      </c>
      <c r="V49" s="17">
        <v>86.180559779999996</v>
      </c>
      <c r="W49" s="17"/>
      <c r="X49" s="17"/>
      <c r="Y49" s="17"/>
      <c r="Z49" s="17"/>
      <c r="AA49" s="17"/>
      <c r="AB49" s="17"/>
      <c r="AC49" s="13" t="s">
        <v>87</v>
      </c>
      <c r="AD49" s="13" t="s">
        <v>79</v>
      </c>
      <c r="AE49" s="41" t="s">
        <v>356</v>
      </c>
      <c r="AF49" t="s">
        <v>357</v>
      </c>
      <c r="AG49"/>
      <c r="AH49" s="47"/>
      <c r="AI49" s="48">
        <v>1</v>
      </c>
      <c r="AJ49" t="s">
        <v>380</v>
      </c>
      <c r="AK49" t="s">
        <v>381</v>
      </c>
      <c r="AL49" s="13">
        <v>1.125</v>
      </c>
      <c r="AM49" s="13">
        <v>1.125</v>
      </c>
      <c r="AN49" s="13" t="s">
        <v>382</v>
      </c>
      <c r="AO49">
        <v>10</v>
      </c>
      <c r="AP49" t="s">
        <v>376</v>
      </c>
      <c r="AQ49">
        <v>10</v>
      </c>
      <c r="AR49" t="s">
        <v>376</v>
      </c>
      <c r="AS49" t="s">
        <v>373</v>
      </c>
      <c r="AT49" t="s">
        <v>373</v>
      </c>
      <c r="AU49" s="19" t="s">
        <v>141</v>
      </c>
      <c r="AV49" s="13" t="s">
        <v>142</v>
      </c>
      <c r="AW49" s="13" t="s">
        <v>143</v>
      </c>
      <c r="AX49" s="20" t="s">
        <v>83</v>
      </c>
      <c r="AY49" s="19"/>
      <c r="BB49" s="20"/>
      <c r="BC49" s="19"/>
      <c r="BF49" s="20"/>
      <c r="BG49" s="19"/>
      <c r="BJ49" s="20"/>
    </row>
    <row r="50" spans="1:62" s="13" customFormat="1" x14ac:dyDescent="0.25">
      <c r="A50" s="13" t="s">
        <v>166</v>
      </c>
      <c r="B50" s="49" t="s">
        <v>383</v>
      </c>
      <c r="C50" s="13" t="s">
        <v>103</v>
      </c>
      <c r="D50" s="13">
        <f t="shared" si="0"/>
        <v>70</v>
      </c>
      <c r="E50" s="13">
        <v>10</v>
      </c>
      <c r="F50" t="s">
        <v>239</v>
      </c>
      <c r="G50" t="s">
        <v>240</v>
      </c>
      <c r="H50" s="13" t="s">
        <v>115</v>
      </c>
      <c r="I50" s="13" t="s">
        <v>304</v>
      </c>
      <c r="J50" s="13" t="s">
        <v>305</v>
      </c>
      <c r="K50" s="13" t="s">
        <v>170</v>
      </c>
      <c r="N50" s="17">
        <v>0.26156017100000001</v>
      </c>
      <c r="O50" s="17">
        <v>0.18670568600000001</v>
      </c>
      <c r="P50" s="17">
        <v>0.15738052699999999</v>
      </c>
      <c r="Q50" s="17">
        <v>0.19347502499999999</v>
      </c>
      <c r="R50" s="17">
        <v>0.16040642799999999</v>
      </c>
      <c r="S50" s="17">
        <v>0.17227700500000001</v>
      </c>
      <c r="T50" s="17">
        <v>0.19496181700000001</v>
      </c>
      <c r="U50" s="17">
        <v>0.148880764</v>
      </c>
      <c r="V50" s="17">
        <v>0.19039942100000001</v>
      </c>
      <c r="W50" s="17"/>
      <c r="X50" s="17"/>
      <c r="Y50" s="17"/>
      <c r="Z50" s="17"/>
      <c r="AA50" s="17"/>
      <c r="AB50" s="17"/>
      <c r="AC50" s="13" t="s">
        <v>86</v>
      </c>
      <c r="AD50" s="13" t="s">
        <v>85</v>
      </c>
      <c r="AE50" s="41" t="s">
        <v>356</v>
      </c>
      <c r="AF50" t="s">
        <v>357</v>
      </c>
      <c r="AG50"/>
      <c r="AH50" s="47"/>
      <c r="AI50" s="48">
        <v>1</v>
      </c>
      <c r="AJ50" t="s">
        <v>380</v>
      </c>
      <c r="AK50" t="s">
        <v>381</v>
      </c>
      <c r="AL50" s="13">
        <v>1.125</v>
      </c>
      <c r="AM50" s="13">
        <v>1.125</v>
      </c>
      <c r="AN50" s="13" t="s">
        <v>382</v>
      </c>
      <c r="AO50">
        <v>10</v>
      </c>
      <c r="AP50" t="s">
        <v>376</v>
      </c>
      <c r="AQ50">
        <v>10</v>
      </c>
      <c r="AR50" t="s">
        <v>376</v>
      </c>
      <c r="AS50" t="s">
        <v>373</v>
      </c>
      <c r="AT50" t="s">
        <v>373</v>
      </c>
      <c r="AU50" s="19" t="s">
        <v>141</v>
      </c>
      <c r="AV50" s="13" t="s">
        <v>142</v>
      </c>
      <c r="AW50" s="13" t="s">
        <v>143</v>
      </c>
      <c r="AX50" s="20" t="s">
        <v>83</v>
      </c>
      <c r="AY50" s="19"/>
      <c r="BB50" s="20"/>
      <c r="BC50" s="19"/>
      <c r="BF50" s="20"/>
      <c r="BG50" s="19"/>
      <c r="BJ50" s="20"/>
    </row>
    <row r="51" spans="1:62" s="13" customFormat="1" x14ac:dyDescent="0.25">
      <c r="A51" s="13" t="s">
        <v>166</v>
      </c>
      <c r="B51" s="49" t="s">
        <v>383</v>
      </c>
      <c r="C51" s="13" t="s">
        <v>103</v>
      </c>
      <c r="D51" s="13">
        <f t="shared" si="0"/>
        <v>91</v>
      </c>
      <c r="E51" s="13">
        <v>13</v>
      </c>
      <c r="F51" s="13" t="s">
        <v>241</v>
      </c>
      <c r="G51" s="13" t="s">
        <v>242</v>
      </c>
      <c r="H51" s="13" t="s">
        <v>116</v>
      </c>
      <c r="I51" s="13" t="s">
        <v>306</v>
      </c>
      <c r="J51" s="13" t="s">
        <v>307</v>
      </c>
      <c r="K51" s="13" t="s">
        <v>18</v>
      </c>
      <c r="N51" s="17">
        <v>71</v>
      </c>
      <c r="O51" s="17">
        <v>72</v>
      </c>
      <c r="P51" s="17">
        <v>73</v>
      </c>
      <c r="Q51" s="17"/>
      <c r="R51" s="17">
        <v>82</v>
      </c>
      <c r="S51" s="17">
        <v>80</v>
      </c>
      <c r="T51" s="17">
        <v>67</v>
      </c>
      <c r="U51" s="17">
        <v>66</v>
      </c>
      <c r="V51" s="17">
        <v>63</v>
      </c>
      <c r="W51" s="17"/>
      <c r="Y51" s="17"/>
      <c r="Z51" s="17"/>
      <c r="AA51" s="17"/>
      <c r="AB51" s="17"/>
      <c r="AC51" s="13" t="s">
        <v>104</v>
      </c>
      <c r="AD51" s="13" t="s">
        <v>73</v>
      </c>
      <c r="AE51" s="43" t="s">
        <v>360</v>
      </c>
      <c r="AF51" t="s">
        <v>361</v>
      </c>
      <c r="AG51"/>
      <c r="AH51" s="47"/>
      <c r="AI51" s="48">
        <v>1</v>
      </c>
      <c r="AJ51" t="s">
        <v>380</v>
      </c>
      <c r="AK51" t="s">
        <v>381</v>
      </c>
      <c r="AL51" s="13">
        <v>1.125</v>
      </c>
      <c r="AM51" s="13">
        <v>1.125</v>
      </c>
      <c r="AN51" s="13" t="s">
        <v>382</v>
      </c>
      <c r="AO51">
        <v>10</v>
      </c>
      <c r="AP51" t="s">
        <v>376</v>
      </c>
      <c r="AQ51">
        <v>10</v>
      </c>
      <c r="AR51" t="s">
        <v>376</v>
      </c>
      <c r="AS51" t="s">
        <v>373</v>
      </c>
      <c r="AT51" t="s">
        <v>373</v>
      </c>
      <c r="AU51" s="19" t="s">
        <v>141</v>
      </c>
      <c r="AV51" s="13" t="s">
        <v>142</v>
      </c>
      <c r="AW51" s="13" t="s">
        <v>143</v>
      </c>
      <c r="AX51" s="20" t="s">
        <v>83</v>
      </c>
      <c r="AY51" s="19">
        <v>2</v>
      </c>
      <c r="AZ51" t="s">
        <v>377</v>
      </c>
      <c r="BA51" t="s">
        <v>378</v>
      </c>
      <c r="BB51" s="13" t="s">
        <v>373</v>
      </c>
      <c r="BC51" s="13" t="s">
        <v>373</v>
      </c>
      <c r="BD51" s="13" t="s">
        <v>373</v>
      </c>
      <c r="BE51" s="13">
        <v>16</v>
      </c>
      <c r="BF51" s="13" t="s">
        <v>379</v>
      </c>
      <c r="BG51" s="20">
        <v>16</v>
      </c>
      <c r="BH51" s="13" t="s">
        <v>379</v>
      </c>
      <c r="BJ51" s="20"/>
    </row>
    <row r="52" spans="1:62" s="13" customFormat="1" x14ac:dyDescent="0.25">
      <c r="A52" s="13" t="s">
        <v>166</v>
      </c>
      <c r="B52" s="49" t="s">
        <v>383</v>
      </c>
      <c r="C52" s="13" t="s">
        <v>103</v>
      </c>
      <c r="D52" s="13">
        <f t="shared" si="0"/>
        <v>91</v>
      </c>
      <c r="E52" s="13">
        <v>13</v>
      </c>
      <c r="F52" s="13" t="s">
        <v>243</v>
      </c>
      <c r="G52" t="s">
        <v>244</v>
      </c>
      <c r="H52" s="13" t="s">
        <v>117</v>
      </c>
      <c r="I52" s="13" t="s">
        <v>308</v>
      </c>
      <c r="J52" s="13" t="s">
        <v>309</v>
      </c>
      <c r="K52" s="13" t="s">
        <v>69</v>
      </c>
      <c r="N52" s="17">
        <v>4.6696999999999997</v>
      </c>
      <c r="O52" s="17">
        <v>4.8722000000000003</v>
      </c>
      <c r="P52" s="17">
        <v>4.8343999999999996</v>
      </c>
      <c r="Q52" s="17">
        <v>4.6155999999999997</v>
      </c>
      <c r="R52" s="17">
        <v>4.9362000000000004</v>
      </c>
      <c r="S52" s="17">
        <v>5.3411</v>
      </c>
      <c r="T52" s="17">
        <v>4.2304000000000004</v>
      </c>
      <c r="U52" s="17">
        <v>4.3760000000000003</v>
      </c>
      <c r="V52" s="17">
        <v>4.6822999999999997</v>
      </c>
      <c r="W52" s="17"/>
      <c r="X52" s="17"/>
      <c r="Y52" s="17"/>
      <c r="Z52" s="17"/>
      <c r="AA52" s="17"/>
      <c r="AB52" s="17"/>
      <c r="AD52" s="13" t="s">
        <v>70</v>
      </c>
      <c r="AE52" t="s">
        <v>362</v>
      </c>
      <c r="AF52" t="s">
        <v>363</v>
      </c>
      <c r="AG52"/>
      <c r="AH52" s="47"/>
      <c r="AI52" s="48">
        <v>1</v>
      </c>
      <c r="AJ52" t="s">
        <v>380</v>
      </c>
      <c r="AK52" t="s">
        <v>381</v>
      </c>
      <c r="AL52" s="13">
        <v>1.125</v>
      </c>
      <c r="AM52" s="13">
        <v>1.125</v>
      </c>
      <c r="AN52" s="13" t="s">
        <v>382</v>
      </c>
      <c r="AO52">
        <v>10</v>
      </c>
      <c r="AP52" t="s">
        <v>376</v>
      </c>
      <c r="AQ52">
        <v>10</v>
      </c>
      <c r="AR52" t="s">
        <v>376</v>
      </c>
      <c r="AS52" t="s">
        <v>373</v>
      </c>
      <c r="AT52" t="s">
        <v>373</v>
      </c>
      <c r="AU52" s="19" t="s">
        <v>141</v>
      </c>
      <c r="AV52" s="13" t="s">
        <v>142</v>
      </c>
      <c r="AW52" s="13" t="s">
        <v>143</v>
      </c>
      <c r="AX52" s="20" t="s">
        <v>83</v>
      </c>
      <c r="AY52" s="19"/>
      <c r="BB52" s="20"/>
      <c r="BC52" s="19"/>
      <c r="BF52" s="20"/>
      <c r="BG52" s="19"/>
      <c r="BJ52" s="20"/>
    </row>
    <row r="53" spans="1:62" s="13" customFormat="1" x14ac:dyDescent="0.25">
      <c r="A53" s="13" t="s">
        <v>166</v>
      </c>
      <c r="B53" s="49" t="s">
        <v>383</v>
      </c>
      <c r="C53" s="13" t="s">
        <v>103</v>
      </c>
      <c r="D53" s="13">
        <f t="shared" si="0"/>
        <v>91</v>
      </c>
      <c r="E53" s="13">
        <v>13</v>
      </c>
      <c r="F53" t="s">
        <v>245</v>
      </c>
      <c r="G53" t="s">
        <v>246</v>
      </c>
      <c r="H53" s="13" t="s">
        <v>118</v>
      </c>
      <c r="I53" s="13" t="s">
        <v>310</v>
      </c>
      <c r="J53" s="13" t="s">
        <v>311</v>
      </c>
      <c r="K53" s="13" t="s">
        <v>74</v>
      </c>
      <c r="N53" s="17">
        <v>434.1</v>
      </c>
      <c r="O53" s="17">
        <v>450.3</v>
      </c>
      <c r="P53" s="17">
        <v>429.9</v>
      </c>
      <c r="Q53" s="17">
        <v>432.2</v>
      </c>
      <c r="R53" s="17">
        <v>450.1</v>
      </c>
      <c r="S53" s="17">
        <v>423.3</v>
      </c>
      <c r="T53" s="17">
        <v>376.5</v>
      </c>
      <c r="U53" s="17"/>
      <c r="V53" s="17"/>
      <c r="W53" s="17"/>
      <c r="X53" s="17"/>
      <c r="Y53" s="17"/>
      <c r="Z53" s="17"/>
      <c r="AA53" s="17"/>
      <c r="AB53" s="17"/>
      <c r="AD53" s="13" t="s">
        <v>70</v>
      </c>
      <c r="AE53" t="s">
        <v>362</v>
      </c>
      <c r="AF53" t="s">
        <v>363</v>
      </c>
      <c r="AG53"/>
      <c r="AH53" s="47"/>
      <c r="AI53" s="48">
        <v>1</v>
      </c>
      <c r="AJ53" t="s">
        <v>380</v>
      </c>
      <c r="AK53" t="s">
        <v>381</v>
      </c>
      <c r="AL53" s="13">
        <v>1.125</v>
      </c>
      <c r="AM53" s="13">
        <v>1.125</v>
      </c>
      <c r="AN53" s="13" t="s">
        <v>382</v>
      </c>
      <c r="AO53">
        <v>10</v>
      </c>
      <c r="AP53" t="s">
        <v>376</v>
      </c>
      <c r="AQ53">
        <v>10</v>
      </c>
      <c r="AR53" t="s">
        <v>376</v>
      </c>
      <c r="AS53" t="s">
        <v>373</v>
      </c>
      <c r="AT53" t="s">
        <v>373</v>
      </c>
      <c r="AU53" s="19" t="s">
        <v>141</v>
      </c>
      <c r="AV53" s="13" t="s">
        <v>142</v>
      </c>
      <c r="AW53" s="13" t="s">
        <v>143</v>
      </c>
      <c r="AX53" s="20" t="s">
        <v>83</v>
      </c>
      <c r="AY53" s="19"/>
      <c r="BB53" s="20"/>
      <c r="BC53" s="19"/>
      <c r="BF53" s="20"/>
      <c r="BG53" s="19"/>
      <c r="BJ53" s="20"/>
    </row>
    <row r="54" spans="1:62" s="13" customFormat="1" x14ac:dyDescent="0.25">
      <c r="A54" s="13" t="s">
        <v>166</v>
      </c>
      <c r="B54" s="49" t="s">
        <v>383</v>
      </c>
      <c r="C54" s="13" t="s">
        <v>103</v>
      </c>
      <c r="D54" s="13">
        <f t="shared" si="0"/>
        <v>91</v>
      </c>
      <c r="E54" s="13">
        <v>13</v>
      </c>
      <c r="F54" t="s">
        <v>247</v>
      </c>
      <c r="G54" t="s">
        <v>248</v>
      </c>
      <c r="H54" s="13" t="s">
        <v>119</v>
      </c>
      <c r="I54" s="13" t="s">
        <v>312</v>
      </c>
      <c r="J54" s="13" t="s">
        <v>313</v>
      </c>
      <c r="K54" s="13" t="s">
        <v>74</v>
      </c>
      <c r="N54" s="17">
        <v>1288</v>
      </c>
      <c r="O54" s="17">
        <v>1238.0999999999999</v>
      </c>
      <c r="P54" s="17">
        <v>1173.5</v>
      </c>
      <c r="Q54" s="17"/>
      <c r="R54" s="17">
        <v>1318.3</v>
      </c>
      <c r="S54" s="17">
        <v>1144.4000000000001</v>
      </c>
      <c r="T54" s="17">
        <v>1064.8</v>
      </c>
      <c r="U54" s="17">
        <v>1237.4000000000001</v>
      </c>
      <c r="V54" s="17">
        <v>1197.5</v>
      </c>
      <c r="W54" s="17"/>
      <c r="X54" s="17"/>
      <c r="Y54" s="17"/>
      <c r="Z54" s="17"/>
      <c r="AA54" s="17"/>
      <c r="AB54" s="17"/>
      <c r="AD54" s="13" t="s">
        <v>70</v>
      </c>
      <c r="AE54" t="s">
        <v>362</v>
      </c>
      <c r="AF54" t="s">
        <v>363</v>
      </c>
      <c r="AG54"/>
      <c r="AH54" s="47"/>
      <c r="AI54" s="48">
        <v>1</v>
      </c>
      <c r="AJ54" t="s">
        <v>380</v>
      </c>
      <c r="AK54" t="s">
        <v>381</v>
      </c>
      <c r="AL54" s="13">
        <v>1.125</v>
      </c>
      <c r="AM54" s="13">
        <v>1.125</v>
      </c>
      <c r="AN54" s="13" t="s">
        <v>382</v>
      </c>
      <c r="AO54">
        <v>10</v>
      </c>
      <c r="AP54" t="s">
        <v>376</v>
      </c>
      <c r="AQ54">
        <v>10</v>
      </c>
      <c r="AR54" t="s">
        <v>376</v>
      </c>
      <c r="AS54" t="s">
        <v>373</v>
      </c>
      <c r="AT54" t="s">
        <v>373</v>
      </c>
      <c r="AU54" s="19" t="s">
        <v>141</v>
      </c>
      <c r="AV54" s="13" t="s">
        <v>142</v>
      </c>
      <c r="AW54" s="13" t="s">
        <v>143</v>
      </c>
      <c r="AX54" s="20" t="s">
        <v>83</v>
      </c>
      <c r="AY54" s="19"/>
      <c r="BB54" s="20"/>
      <c r="BC54" s="19"/>
      <c r="BF54" s="20"/>
      <c r="BG54" s="19"/>
      <c r="BJ54" s="20"/>
    </row>
    <row r="55" spans="1:62" s="13" customFormat="1" x14ac:dyDescent="0.25">
      <c r="A55" s="13" t="s">
        <v>166</v>
      </c>
      <c r="B55" s="49" t="s">
        <v>383</v>
      </c>
      <c r="C55" s="13" t="s">
        <v>103</v>
      </c>
      <c r="D55" s="13">
        <f t="shared" si="0"/>
        <v>91</v>
      </c>
      <c r="E55" s="13">
        <v>13</v>
      </c>
      <c r="F55" t="s">
        <v>249</v>
      </c>
      <c r="G55" t="s">
        <v>250</v>
      </c>
      <c r="H55" s="13" t="s">
        <v>120</v>
      </c>
      <c r="I55" s="13" t="s">
        <v>314</v>
      </c>
      <c r="J55" s="13" t="s">
        <v>315</v>
      </c>
      <c r="K55" s="13" t="s">
        <v>69</v>
      </c>
      <c r="N55" s="17">
        <v>1.5764</v>
      </c>
      <c r="O55" s="17">
        <v>1.0190999999999999</v>
      </c>
      <c r="P55" s="17">
        <v>1.2768999999999999</v>
      </c>
      <c r="Q55" s="17">
        <v>0.93830000000000002</v>
      </c>
      <c r="R55" s="17">
        <v>1.8109</v>
      </c>
      <c r="S55" s="17">
        <v>1.3666</v>
      </c>
      <c r="T55" s="17">
        <v>1.6162000000000001</v>
      </c>
      <c r="U55" s="17">
        <v>1.7755000000000001</v>
      </c>
      <c r="V55" s="17">
        <v>1.7542</v>
      </c>
      <c r="W55" s="17"/>
      <c r="X55" s="17"/>
      <c r="Y55" s="17"/>
      <c r="Z55" s="17"/>
      <c r="AA55" s="17"/>
      <c r="AB55" s="17"/>
      <c r="AD55" s="13" t="s">
        <v>70</v>
      </c>
      <c r="AE55" t="s">
        <v>362</v>
      </c>
      <c r="AF55" t="s">
        <v>363</v>
      </c>
      <c r="AG55"/>
      <c r="AH55" s="47"/>
      <c r="AI55" s="48">
        <v>1</v>
      </c>
      <c r="AJ55" t="s">
        <v>380</v>
      </c>
      <c r="AK55" t="s">
        <v>381</v>
      </c>
      <c r="AL55" s="13">
        <v>1.125</v>
      </c>
      <c r="AM55" s="13">
        <v>1.125</v>
      </c>
      <c r="AN55" s="13" t="s">
        <v>382</v>
      </c>
      <c r="AO55">
        <v>10</v>
      </c>
      <c r="AP55" t="s">
        <v>376</v>
      </c>
      <c r="AQ55">
        <v>10</v>
      </c>
      <c r="AR55" t="s">
        <v>376</v>
      </c>
      <c r="AS55" t="s">
        <v>373</v>
      </c>
      <c r="AT55" t="s">
        <v>373</v>
      </c>
      <c r="AU55" s="19" t="s">
        <v>141</v>
      </c>
      <c r="AV55" s="13" t="s">
        <v>142</v>
      </c>
      <c r="AW55" s="13" t="s">
        <v>143</v>
      </c>
      <c r="AX55" s="20" t="s">
        <v>83</v>
      </c>
      <c r="AY55" s="19"/>
      <c r="BB55" s="20"/>
      <c r="BC55" s="19"/>
      <c r="BF55" s="20"/>
      <c r="BG55" s="19"/>
      <c r="BJ55" s="20"/>
    </row>
    <row r="56" spans="1:62" s="13" customFormat="1" x14ac:dyDescent="0.25">
      <c r="A56" s="13" t="s">
        <v>166</v>
      </c>
      <c r="B56" s="49" t="s">
        <v>383</v>
      </c>
      <c r="C56" s="13" t="s">
        <v>103</v>
      </c>
      <c r="D56" s="13">
        <f t="shared" si="0"/>
        <v>91</v>
      </c>
      <c r="E56" s="13">
        <v>13</v>
      </c>
      <c r="F56" t="s">
        <v>249</v>
      </c>
      <c r="G56" t="s">
        <v>250</v>
      </c>
      <c r="H56" s="13" t="s">
        <v>121</v>
      </c>
      <c r="I56" s="13" t="s">
        <v>316</v>
      </c>
      <c r="J56" s="13" t="s">
        <v>317</v>
      </c>
      <c r="K56" s="13" t="s">
        <v>69</v>
      </c>
      <c r="N56" s="17">
        <v>0.70620000000000005</v>
      </c>
      <c r="O56" s="17">
        <v>0.44550000000000001</v>
      </c>
      <c r="P56" s="17">
        <v>0.63639999999999997</v>
      </c>
      <c r="Q56" s="17">
        <v>0.50829999999999997</v>
      </c>
      <c r="R56" s="17">
        <v>0.9052</v>
      </c>
      <c r="S56" s="17">
        <v>0.55769999999999997</v>
      </c>
      <c r="T56" s="17">
        <v>0.72109999999999996</v>
      </c>
      <c r="U56" s="17">
        <v>0.80640000000000001</v>
      </c>
      <c r="V56" s="17">
        <v>0.77200000000000002</v>
      </c>
      <c r="W56" s="17"/>
      <c r="X56" s="17"/>
      <c r="Y56" s="17"/>
      <c r="Z56" s="17"/>
      <c r="AA56" s="17"/>
      <c r="AB56" s="17"/>
      <c r="AD56" s="13" t="s">
        <v>70</v>
      </c>
      <c r="AE56" t="s">
        <v>362</v>
      </c>
      <c r="AF56" t="s">
        <v>363</v>
      </c>
      <c r="AG56"/>
      <c r="AH56" s="47"/>
      <c r="AI56" s="48">
        <v>1</v>
      </c>
      <c r="AJ56" t="s">
        <v>380</v>
      </c>
      <c r="AK56" t="s">
        <v>381</v>
      </c>
      <c r="AL56" s="13">
        <v>1.125</v>
      </c>
      <c r="AM56" s="13">
        <v>1.125</v>
      </c>
      <c r="AN56" s="13" t="s">
        <v>382</v>
      </c>
      <c r="AO56">
        <v>10</v>
      </c>
      <c r="AP56" t="s">
        <v>376</v>
      </c>
      <c r="AQ56">
        <v>10</v>
      </c>
      <c r="AR56" t="s">
        <v>376</v>
      </c>
      <c r="AS56" t="s">
        <v>373</v>
      </c>
      <c r="AT56" t="s">
        <v>373</v>
      </c>
      <c r="AU56" s="19" t="s">
        <v>141</v>
      </c>
      <c r="AV56" s="13" t="s">
        <v>142</v>
      </c>
      <c r="AW56" s="13" t="s">
        <v>143</v>
      </c>
      <c r="AX56" s="20" t="s">
        <v>83</v>
      </c>
      <c r="AY56" s="19"/>
      <c r="BB56" s="20"/>
      <c r="BC56" s="19"/>
      <c r="BF56" s="20"/>
      <c r="BG56" s="19"/>
      <c r="BJ56" s="20"/>
    </row>
    <row r="57" spans="1:62" s="13" customFormat="1" x14ac:dyDescent="0.25">
      <c r="A57" s="13" t="s">
        <v>166</v>
      </c>
      <c r="B57" s="49" t="s">
        <v>383</v>
      </c>
      <c r="C57" s="13" t="s">
        <v>103</v>
      </c>
      <c r="D57" s="13">
        <f t="shared" si="0"/>
        <v>91</v>
      </c>
      <c r="E57" s="13">
        <v>13</v>
      </c>
      <c r="F57" t="s">
        <v>251</v>
      </c>
      <c r="G57" t="s">
        <v>252</v>
      </c>
      <c r="H57" s="13" t="s">
        <v>122</v>
      </c>
      <c r="I57" s="13" t="s">
        <v>318</v>
      </c>
      <c r="J57" s="13" t="s">
        <v>319</v>
      </c>
      <c r="K57" s="13" t="s">
        <v>69</v>
      </c>
      <c r="N57" s="17">
        <v>1.6940999999999999</v>
      </c>
      <c r="O57" s="17">
        <v>1.5012000000000001</v>
      </c>
      <c r="P57" s="17">
        <v>2.1486000000000001</v>
      </c>
      <c r="Q57" s="17">
        <v>1.7628999999999999</v>
      </c>
      <c r="R57" s="17">
        <v>2.2387999999999999</v>
      </c>
      <c r="S57" s="17">
        <v>2.1631999999999998</v>
      </c>
      <c r="T57" s="17">
        <v>1.9274</v>
      </c>
      <c r="U57" s="17">
        <v>1.7999000000000001</v>
      </c>
      <c r="V57" s="17">
        <v>2.0171999999999999</v>
      </c>
      <c r="W57" s="17"/>
      <c r="X57" s="17"/>
      <c r="Y57" s="17"/>
      <c r="Z57" s="17"/>
      <c r="AA57" s="17"/>
      <c r="AB57" s="17"/>
      <c r="AD57" s="13" t="s">
        <v>70</v>
      </c>
      <c r="AE57" t="s">
        <v>362</v>
      </c>
      <c r="AF57" t="s">
        <v>363</v>
      </c>
      <c r="AG57"/>
      <c r="AH57" s="47"/>
      <c r="AI57" s="48">
        <v>1</v>
      </c>
      <c r="AJ57" t="s">
        <v>380</v>
      </c>
      <c r="AK57" t="s">
        <v>381</v>
      </c>
      <c r="AL57" s="13">
        <v>1.125</v>
      </c>
      <c r="AM57" s="13">
        <v>1.125</v>
      </c>
      <c r="AN57" s="13" t="s">
        <v>382</v>
      </c>
      <c r="AO57">
        <v>10</v>
      </c>
      <c r="AP57" t="s">
        <v>376</v>
      </c>
      <c r="AQ57">
        <v>10</v>
      </c>
      <c r="AR57" t="s">
        <v>376</v>
      </c>
      <c r="AS57" t="s">
        <v>373</v>
      </c>
      <c r="AT57" t="s">
        <v>373</v>
      </c>
      <c r="AU57" s="19" t="s">
        <v>141</v>
      </c>
      <c r="AV57" s="13" t="s">
        <v>142</v>
      </c>
      <c r="AW57" s="13" t="s">
        <v>143</v>
      </c>
      <c r="AX57" s="20" t="s">
        <v>83</v>
      </c>
      <c r="AY57" s="19"/>
      <c r="BB57" s="20"/>
      <c r="BC57" s="19"/>
      <c r="BF57" s="20"/>
      <c r="BG57" s="19"/>
      <c r="BJ57" s="20"/>
    </row>
    <row r="58" spans="1:62" s="13" customFormat="1" x14ac:dyDescent="0.25">
      <c r="A58" s="13" t="s">
        <v>166</v>
      </c>
      <c r="B58" s="49" t="s">
        <v>383</v>
      </c>
      <c r="C58" s="13" t="s">
        <v>103</v>
      </c>
      <c r="D58" s="13">
        <f t="shared" si="0"/>
        <v>91</v>
      </c>
      <c r="E58" s="13">
        <v>13</v>
      </c>
      <c r="F58" t="s">
        <v>253</v>
      </c>
      <c r="G58" t="s">
        <v>254</v>
      </c>
      <c r="H58" s="13" t="s">
        <v>123</v>
      </c>
      <c r="I58" s="13" t="s">
        <v>320</v>
      </c>
      <c r="J58" s="13" t="s">
        <v>321</v>
      </c>
      <c r="K58" s="13" t="s">
        <v>74</v>
      </c>
      <c r="L58" t="s">
        <v>273</v>
      </c>
      <c r="M58" s="13" t="s">
        <v>274</v>
      </c>
      <c r="N58" s="17">
        <v>233.6</v>
      </c>
      <c r="O58" s="17">
        <v>279.3</v>
      </c>
      <c r="P58" s="17">
        <v>250.8</v>
      </c>
      <c r="Q58" s="17">
        <v>283.2</v>
      </c>
      <c r="R58" s="17">
        <v>310.7</v>
      </c>
      <c r="S58" s="17">
        <v>347.9</v>
      </c>
      <c r="T58" s="17">
        <v>275.10000000000002</v>
      </c>
      <c r="U58" s="17">
        <v>282</v>
      </c>
      <c r="V58" s="17">
        <v>286.2</v>
      </c>
      <c r="W58" s="17"/>
      <c r="X58" s="17"/>
      <c r="Y58" s="17"/>
      <c r="Z58" s="17"/>
      <c r="AA58" s="17"/>
      <c r="AB58" s="17"/>
      <c r="AD58" s="13" t="s">
        <v>70</v>
      </c>
      <c r="AE58" t="s">
        <v>362</v>
      </c>
      <c r="AF58" t="s">
        <v>363</v>
      </c>
      <c r="AG58"/>
      <c r="AH58" s="47"/>
      <c r="AI58" s="48">
        <v>1</v>
      </c>
      <c r="AJ58" t="s">
        <v>380</v>
      </c>
      <c r="AK58" t="s">
        <v>381</v>
      </c>
      <c r="AL58" s="13">
        <v>1.125</v>
      </c>
      <c r="AM58" s="13">
        <v>1.125</v>
      </c>
      <c r="AN58" s="13" t="s">
        <v>382</v>
      </c>
      <c r="AO58">
        <v>10</v>
      </c>
      <c r="AP58" t="s">
        <v>376</v>
      </c>
      <c r="AQ58">
        <v>10</v>
      </c>
      <c r="AR58" t="s">
        <v>376</v>
      </c>
      <c r="AS58" t="s">
        <v>373</v>
      </c>
      <c r="AT58" t="s">
        <v>373</v>
      </c>
      <c r="AU58" s="19" t="s">
        <v>141</v>
      </c>
      <c r="AV58" s="13" t="s">
        <v>142</v>
      </c>
      <c r="AW58" s="13" t="s">
        <v>143</v>
      </c>
      <c r="AX58" s="20" t="s">
        <v>83</v>
      </c>
      <c r="AY58" s="19"/>
      <c r="BB58" s="20"/>
      <c r="BC58" s="19"/>
      <c r="BF58" s="20"/>
      <c r="BG58" s="19"/>
      <c r="BJ58" s="20"/>
    </row>
    <row r="59" spans="1:62" s="13" customFormat="1" x14ac:dyDescent="0.25">
      <c r="A59" s="13" t="s">
        <v>166</v>
      </c>
      <c r="B59" s="49" t="s">
        <v>383</v>
      </c>
      <c r="C59" s="13" t="s">
        <v>103</v>
      </c>
      <c r="D59" s="13">
        <f t="shared" si="0"/>
        <v>91</v>
      </c>
      <c r="E59" s="13">
        <v>13</v>
      </c>
      <c r="F59" s="13" t="s">
        <v>255</v>
      </c>
      <c r="G59" t="s">
        <v>256</v>
      </c>
      <c r="H59" s="13" t="s">
        <v>124</v>
      </c>
      <c r="I59" s="13" t="s">
        <v>322</v>
      </c>
      <c r="J59" s="13" t="s">
        <v>323</v>
      </c>
      <c r="K59" s="13" t="s">
        <v>74</v>
      </c>
      <c r="N59" s="17">
        <v>74.3</v>
      </c>
      <c r="O59" s="17">
        <v>66.7</v>
      </c>
      <c r="P59" s="17">
        <v>76.3</v>
      </c>
      <c r="Q59" s="17">
        <v>81.2</v>
      </c>
      <c r="R59" s="17">
        <v>71.599999999999994</v>
      </c>
      <c r="S59" s="17">
        <v>72</v>
      </c>
      <c r="T59" s="17">
        <v>62.9</v>
      </c>
      <c r="U59" s="17">
        <v>73.2</v>
      </c>
      <c r="V59" s="17">
        <v>87.9</v>
      </c>
      <c r="W59" s="17"/>
      <c r="X59" s="17"/>
      <c r="Y59" s="17"/>
      <c r="Z59" s="17"/>
      <c r="AA59" s="17"/>
      <c r="AB59" s="17"/>
      <c r="AD59" s="13" t="s">
        <v>70</v>
      </c>
      <c r="AE59" t="s">
        <v>362</v>
      </c>
      <c r="AF59" t="s">
        <v>363</v>
      </c>
      <c r="AG59"/>
      <c r="AH59" s="47"/>
      <c r="AI59" s="48">
        <v>1</v>
      </c>
      <c r="AJ59" t="s">
        <v>380</v>
      </c>
      <c r="AK59" t="s">
        <v>381</v>
      </c>
      <c r="AL59" s="13">
        <v>1.125</v>
      </c>
      <c r="AM59" s="13">
        <v>1.125</v>
      </c>
      <c r="AN59" s="13" t="s">
        <v>382</v>
      </c>
      <c r="AO59">
        <v>10</v>
      </c>
      <c r="AP59" t="s">
        <v>376</v>
      </c>
      <c r="AQ59">
        <v>10</v>
      </c>
      <c r="AR59" t="s">
        <v>376</v>
      </c>
      <c r="AS59" t="s">
        <v>373</v>
      </c>
      <c r="AT59" t="s">
        <v>373</v>
      </c>
      <c r="AU59" s="19" t="s">
        <v>141</v>
      </c>
      <c r="AV59" s="13" t="s">
        <v>142</v>
      </c>
      <c r="AW59" s="13" t="s">
        <v>143</v>
      </c>
      <c r="AX59" s="20" t="s">
        <v>83</v>
      </c>
      <c r="AY59" s="19"/>
      <c r="BB59" s="20"/>
      <c r="BC59" s="19"/>
      <c r="BF59" s="20"/>
      <c r="BG59" s="19"/>
      <c r="BJ59" s="20"/>
    </row>
    <row r="60" spans="1:62" s="13" customFormat="1" x14ac:dyDescent="0.25">
      <c r="A60" s="13" t="s">
        <v>166</v>
      </c>
      <c r="B60" s="49" t="s">
        <v>383</v>
      </c>
      <c r="C60" s="13" t="s">
        <v>103</v>
      </c>
      <c r="D60" s="13">
        <f t="shared" si="0"/>
        <v>91</v>
      </c>
      <c r="E60" s="13">
        <v>13</v>
      </c>
      <c r="F60" t="s">
        <v>257</v>
      </c>
      <c r="G60" t="s">
        <v>258</v>
      </c>
      <c r="H60" s="13" t="s">
        <v>125</v>
      </c>
      <c r="I60" s="13" t="s">
        <v>324</v>
      </c>
      <c r="J60" s="13" t="s">
        <v>325</v>
      </c>
      <c r="K60" s="13" t="s">
        <v>74</v>
      </c>
      <c r="N60" s="17">
        <v>38.5</v>
      </c>
      <c r="O60" s="17">
        <v>41.8</v>
      </c>
      <c r="P60" s="17">
        <v>36.6</v>
      </c>
      <c r="Q60" s="17">
        <v>38.700000000000003</v>
      </c>
      <c r="R60" s="17">
        <v>35</v>
      </c>
      <c r="S60" s="17">
        <v>36.299999999999997</v>
      </c>
      <c r="T60" s="17">
        <v>33.6</v>
      </c>
      <c r="U60" s="17">
        <v>37.799999999999997</v>
      </c>
      <c r="V60" s="17">
        <v>39.200000000000003</v>
      </c>
      <c r="W60" s="17"/>
      <c r="X60" s="17"/>
      <c r="Y60" s="17"/>
      <c r="Z60" s="17"/>
      <c r="AA60" s="17"/>
      <c r="AB60" s="17"/>
      <c r="AD60" s="13" t="s">
        <v>70</v>
      </c>
      <c r="AE60" t="s">
        <v>362</v>
      </c>
      <c r="AF60" t="s">
        <v>363</v>
      </c>
      <c r="AG60"/>
      <c r="AH60" s="47"/>
      <c r="AI60" s="48">
        <v>1</v>
      </c>
      <c r="AJ60" t="s">
        <v>380</v>
      </c>
      <c r="AK60" t="s">
        <v>381</v>
      </c>
      <c r="AL60" s="13">
        <v>1.125</v>
      </c>
      <c r="AM60" s="13">
        <v>1.125</v>
      </c>
      <c r="AN60" s="13" t="s">
        <v>382</v>
      </c>
      <c r="AO60">
        <v>10</v>
      </c>
      <c r="AP60" t="s">
        <v>376</v>
      </c>
      <c r="AQ60">
        <v>10</v>
      </c>
      <c r="AR60" t="s">
        <v>376</v>
      </c>
      <c r="AS60" t="s">
        <v>373</v>
      </c>
      <c r="AT60" t="s">
        <v>373</v>
      </c>
      <c r="AU60" s="19" t="s">
        <v>141</v>
      </c>
      <c r="AV60" s="13" t="s">
        <v>142</v>
      </c>
      <c r="AW60" s="13" t="s">
        <v>143</v>
      </c>
      <c r="AX60" s="20" t="s">
        <v>83</v>
      </c>
      <c r="AY60" s="19"/>
      <c r="BB60" s="20"/>
      <c r="BC60" s="19"/>
      <c r="BF60" s="20"/>
      <c r="BG60" s="19"/>
      <c r="BJ60" s="20"/>
    </row>
    <row r="61" spans="1:62" s="13" customFormat="1" x14ac:dyDescent="0.25">
      <c r="A61" s="13" t="s">
        <v>166</v>
      </c>
      <c r="B61" s="49" t="s">
        <v>383</v>
      </c>
      <c r="C61" s="13" t="s">
        <v>103</v>
      </c>
      <c r="D61" s="13">
        <f t="shared" si="0"/>
        <v>91</v>
      </c>
      <c r="E61" s="13">
        <v>13</v>
      </c>
      <c r="F61" t="s">
        <v>259</v>
      </c>
      <c r="G61" t="s">
        <v>260</v>
      </c>
      <c r="H61" s="13" t="s">
        <v>126</v>
      </c>
      <c r="I61" s="13" t="s">
        <v>326</v>
      </c>
      <c r="J61" s="13" t="s">
        <v>327</v>
      </c>
      <c r="K61" s="13" t="s">
        <v>74</v>
      </c>
      <c r="N61" s="17">
        <v>13.6</v>
      </c>
      <c r="O61" s="17">
        <v>11.9</v>
      </c>
      <c r="P61" s="17">
        <v>14.7</v>
      </c>
      <c r="Q61" s="17">
        <v>13</v>
      </c>
      <c r="R61" s="17">
        <v>11.1</v>
      </c>
      <c r="S61" s="17">
        <v>12.8</v>
      </c>
      <c r="T61" s="17">
        <v>13.9</v>
      </c>
      <c r="U61" s="17">
        <v>12</v>
      </c>
      <c r="V61" s="17">
        <v>13.6</v>
      </c>
      <c r="W61" s="17"/>
      <c r="X61" s="17"/>
      <c r="Y61" s="17"/>
      <c r="Z61" s="17"/>
      <c r="AA61" s="17"/>
      <c r="AB61" s="17"/>
      <c r="AD61" s="13" t="s">
        <v>70</v>
      </c>
      <c r="AE61" t="s">
        <v>362</v>
      </c>
      <c r="AF61" t="s">
        <v>363</v>
      </c>
      <c r="AG61"/>
      <c r="AH61" s="47"/>
      <c r="AI61" s="48">
        <v>1</v>
      </c>
      <c r="AJ61" t="s">
        <v>380</v>
      </c>
      <c r="AK61" t="s">
        <v>381</v>
      </c>
      <c r="AL61" s="13">
        <v>1.125</v>
      </c>
      <c r="AM61" s="13">
        <v>1.125</v>
      </c>
      <c r="AN61" s="13" t="s">
        <v>382</v>
      </c>
      <c r="AO61">
        <v>10</v>
      </c>
      <c r="AP61" t="s">
        <v>376</v>
      </c>
      <c r="AQ61">
        <v>10</v>
      </c>
      <c r="AR61" t="s">
        <v>376</v>
      </c>
      <c r="AS61" t="s">
        <v>373</v>
      </c>
      <c r="AT61" t="s">
        <v>373</v>
      </c>
      <c r="AU61" s="19" t="s">
        <v>141</v>
      </c>
      <c r="AV61" s="13" t="s">
        <v>142</v>
      </c>
      <c r="AW61" s="13" t="s">
        <v>143</v>
      </c>
      <c r="AX61" s="20" t="s">
        <v>83</v>
      </c>
      <c r="AY61" s="19"/>
      <c r="BB61" s="20"/>
      <c r="BC61" s="19"/>
      <c r="BF61" s="20"/>
      <c r="BG61" s="19"/>
      <c r="BJ61" s="20"/>
    </row>
    <row r="62" spans="1:62" s="13" customFormat="1" x14ac:dyDescent="0.25">
      <c r="A62" s="13" t="s">
        <v>166</v>
      </c>
      <c r="B62" s="49" t="s">
        <v>383</v>
      </c>
      <c r="C62" s="13" t="s">
        <v>103</v>
      </c>
      <c r="D62" s="13">
        <f t="shared" si="0"/>
        <v>91</v>
      </c>
      <c r="E62" s="13">
        <v>13</v>
      </c>
      <c r="F62" t="s">
        <v>261</v>
      </c>
      <c r="G62" t="s">
        <v>262</v>
      </c>
      <c r="H62" s="13" t="s">
        <v>127</v>
      </c>
      <c r="I62" s="13" t="s">
        <v>328</v>
      </c>
      <c r="J62" s="13" t="s">
        <v>329</v>
      </c>
      <c r="K62" s="13" t="s">
        <v>74</v>
      </c>
      <c r="N62" s="17">
        <v>11</v>
      </c>
      <c r="O62" s="17">
        <v>10.6</v>
      </c>
      <c r="P62" s="17">
        <v>10</v>
      </c>
      <c r="Q62" s="17">
        <v>10.9</v>
      </c>
      <c r="R62" s="17">
        <v>11.7</v>
      </c>
      <c r="S62" s="17">
        <v>10.8</v>
      </c>
      <c r="T62" s="17">
        <v>8.4</v>
      </c>
      <c r="U62" s="17">
        <v>9.1</v>
      </c>
      <c r="V62" s="17">
        <v>11.3</v>
      </c>
      <c r="W62" s="17"/>
      <c r="X62" s="17"/>
      <c r="Y62" s="17"/>
      <c r="Z62" s="17"/>
      <c r="AA62" s="17"/>
      <c r="AB62" s="17"/>
      <c r="AD62" s="13" t="s">
        <v>70</v>
      </c>
      <c r="AE62" t="s">
        <v>362</v>
      </c>
      <c r="AF62" t="s">
        <v>363</v>
      </c>
      <c r="AG62"/>
      <c r="AH62" s="47"/>
      <c r="AI62" s="48">
        <v>1</v>
      </c>
      <c r="AJ62" t="s">
        <v>380</v>
      </c>
      <c r="AK62" t="s">
        <v>381</v>
      </c>
      <c r="AL62" s="13">
        <v>1.125</v>
      </c>
      <c r="AM62" s="13">
        <v>1.125</v>
      </c>
      <c r="AN62" s="13" t="s">
        <v>382</v>
      </c>
      <c r="AO62">
        <v>10</v>
      </c>
      <c r="AP62" t="s">
        <v>376</v>
      </c>
      <c r="AQ62">
        <v>10</v>
      </c>
      <c r="AR62" t="s">
        <v>376</v>
      </c>
      <c r="AS62" t="s">
        <v>373</v>
      </c>
      <c r="AT62" t="s">
        <v>373</v>
      </c>
      <c r="AU62" s="19" t="s">
        <v>141</v>
      </c>
      <c r="AV62" s="13" t="s">
        <v>142</v>
      </c>
      <c r="AW62" s="13" t="s">
        <v>143</v>
      </c>
      <c r="AX62" s="20" t="s">
        <v>83</v>
      </c>
      <c r="AY62" s="19"/>
      <c r="BB62" s="20"/>
      <c r="BC62" s="19"/>
      <c r="BF62" s="20"/>
      <c r="BG62" s="19"/>
      <c r="BJ62" s="20"/>
    </row>
    <row r="63" spans="1:62" s="13" customFormat="1" x14ac:dyDescent="0.25">
      <c r="A63" s="13" t="s">
        <v>166</v>
      </c>
      <c r="B63" s="49" t="s">
        <v>383</v>
      </c>
      <c r="C63" s="13" t="s">
        <v>103</v>
      </c>
      <c r="D63" s="13">
        <f t="shared" si="0"/>
        <v>91</v>
      </c>
      <c r="E63" s="13">
        <v>13</v>
      </c>
      <c r="F63" t="s">
        <v>263</v>
      </c>
      <c r="G63" t="s">
        <v>264</v>
      </c>
      <c r="H63" s="13" t="s">
        <v>128</v>
      </c>
      <c r="I63" s="13" t="s">
        <v>330</v>
      </c>
      <c r="J63" s="13" t="s">
        <v>331</v>
      </c>
      <c r="K63" s="13" t="s">
        <v>74</v>
      </c>
      <c r="N63" s="17">
        <v>314.3</v>
      </c>
      <c r="O63" s="17">
        <v>155</v>
      </c>
      <c r="P63" s="17">
        <v>345</v>
      </c>
      <c r="Q63" s="17">
        <v>128.4</v>
      </c>
      <c r="R63" s="17">
        <v>228.5</v>
      </c>
      <c r="S63" s="17">
        <v>288.39999999999998</v>
      </c>
      <c r="T63" s="17">
        <v>248.7</v>
      </c>
      <c r="U63" s="17"/>
      <c r="V63" s="17"/>
      <c r="W63" s="17"/>
      <c r="X63" s="17"/>
      <c r="Y63" s="17"/>
      <c r="Z63" s="17"/>
      <c r="AA63" s="17"/>
      <c r="AB63" s="17"/>
      <c r="AD63" s="13" t="s">
        <v>70</v>
      </c>
      <c r="AE63" t="s">
        <v>362</v>
      </c>
      <c r="AF63" t="s">
        <v>363</v>
      </c>
      <c r="AI63" s="48">
        <v>1</v>
      </c>
      <c r="AJ63" t="s">
        <v>380</v>
      </c>
      <c r="AK63" t="s">
        <v>381</v>
      </c>
      <c r="AL63" s="13">
        <v>1.125</v>
      </c>
      <c r="AM63" s="13">
        <v>1.125</v>
      </c>
      <c r="AN63" s="13" t="s">
        <v>382</v>
      </c>
      <c r="AO63">
        <v>10</v>
      </c>
      <c r="AP63" t="s">
        <v>376</v>
      </c>
      <c r="AQ63">
        <v>10</v>
      </c>
      <c r="AR63" t="s">
        <v>376</v>
      </c>
      <c r="AS63" t="s">
        <v>373</v>
      </c>
      <c r="AT63" t="s">
        <v>373</v>
      </c>
      <c r="AU63" s="19" t="s">
        <v>141</v>
      </c>
      <c r="AV63" s="13" t="s">
        <v>142</v>
      </c>
      <c r="AW63" s="13" t="s">
        <v>143</v>
      </c>
      <c r="AX63" s="20" t="s">
        <v>83</v>
      </c>
      <c r="AY63" s="19"/>
      <c r="BB63" s="20"/>
      <c r="BC63" s="19"/>
      <c r="BF63" s="20"/>
      <c r="BG63" s="19"/>
      <c r="BJ63" s="20"/>
    </row>
    <row r="64" spans="1:62" s="13" customFormat="1" x14ac:dyDescent="0.25">
      <c r="A64" s="13" t="s">
        <v>166</v>
      </c>
      <c r="B64" s="49" t="s">
        <v>383</v>
      </c>
      <c r="C64" s="13" t="s">
        <v>103</v>
      </c>
      <c r="D64" s="13">
        <f t="shared" si="0"/>
        <v>91</v>
      </c>
      <c r="E64" s="13">
        <v>13</v>
      </c>
      <c r="F64" t="s">
        <v>271</v>
      </c>
      <c r="G64" t="s">
        <v>272</v>
      </c>
      <c r="H64" s="13" t="s">
        <v>132</v>
      </c>
      <c r="I64" t="s">
        <v>332</v>
      </c>
      <c r="J64" t="s">
        <v>333</v>
      </c>
      <c r="K64" s="13" t="s">
        <v>75</v>
      </c>
      <c r="N64" s="17">
        <v>19.3</v>
      </c>
      <c r="O64" s="17">
        <v>19.399999999999999</v>
      </c>
      <c r="P64" s="17">
        <v>18.899999999999999</v>
      </c>
      <c r="Q64" s="17">
        <v>19.100000000000001</v>
      </c>
      <c r="R64" s="17">
        <v>19.600000000000001</v>
      </c>
      <c r="S64" s="17">
        <v>19.2</v>
      </c>
      <c r="T64" s="17">
        <v>18.600000000000001</v>
      </c>
      <c r="U64" s="17">
        <v>19.5</v>
      </c>
      <c r="V64" s="17">
        <v>19.5</v>
      </c>
      <c r="W64" s="17"/>
      <c r="X64" s="17"/>
      <c r="Y64" s="17"/>
      <c r="Z64" s="17"/>
      <c r="AA64" s="17"/>
      <c r="AB64" s="17"/>
      <c r="AD64" s="13" t="s">
        <v>76</v>
      </c>
      <c r="AE64" t="s">
        <v>368</v>
      </c>
      <c r="AF64" s="13" t="s">
        <v>369</v>
      </c>
      <c r="AI64" s="48">
        <v>1</v>
      </c>
      <c r="AJ64" t="s">
        <v>380</v>
      </c>
      <c r="AK64" t="s">
        <v>381</v>
      </c>
      <c r="AL64" s="13">
        <v>1.125</v>
      </c>
      <c r="AM64" s="13">
        <v>1.125</v>
      </c>
      <c r="AN64" s="13" t="s">
        <v>382</v>
      </c>
      <c r="AO64">
        <v>10</v>
      </c>
      <c r="AP64" t="s">
        <v>376</v>
      </c>
      <c r="AQ64">
        <v>10</v>
      </c>
      <c r="AR64" t="s">
        <v>376</v>
      </c>
      <c r="AS64" t="s">
        <v>373</v>
      </c>
      <c r="AT64" t="s">
        <v>373</v>
      </c>
      <c r="AU64" s="19" t="s">
        <v>141</v>
      </c>
      <c r="AV64" s="13" t="s">
        <v>142</v>
      </c>
      <c r="AW64" s="13" t="s">
        <v>143</v>
      </c>
      <c r="AX64" s="20" t="s">
        <v>83</v>
      </c>
      <c r="AY64" s="19"/>
      <c r="BB64" s="20"/>
      <c r="BC64" s="19"/>
      <c r="BF64" s="20"/>
      <c r="BG64" s="19"/>
      <c r="BJ64" s="20"/>
    </row>
    <row r="65" spans="1:62" s="13" customFormat="1" x14ac:dyDescent="0.25">
      <c r="A65" s="13" t="s">
        <v>166</v>
      </c>
      <c r="B65" s="49" t="s">
        <v>383</v>
      </c>
      <c r="C65" s="13" t="s">
        <v>103</v>
      </c>
      <c r="D65" s="13">
        <f t="shared" si="0"/>
        <v>91</v>
      </c>
      <c r="E65" s="13">
        <v>13</v>
      </c>
      <c r="F65" t="s">
        <v>271</v>
      </c>
      <c r="G65" t="s">
        <v>272</v>
      </c>
      <c r="H65" s="13" t="s">
        <v>133</v>
      </c>
      <c r="I65" t="s">
        <v>334</v>
      </c>
      <c r="J65" t="s">
        <v>335</v>
      </c>
      <c r="K65" s="13" t="s">
        <v>75</v>
      </c>
      <c r="N65" s="17">
        <v>35.299999999999997</v>
      </c>
      <c r="O65" s="17">
        <v>34.799999999999997</v>
      </c>
      <c r="P65" s="17">
        <v>34.700000000000003</v>
      </c>
      <c r="Q65" s="17">
        <v>34.9</v>
      </c>
      <c r="R65" s="17">
        <v>35.299999999999997</v>
      </c>
      <c r="S65" s="17">
        <v>34.9</v>
      </c>
      <c r="T65" s="17">
        <v>33.700000000000003</v>
      </c>
      <c r="U65" s="17">
        <v>35.700000000000003</v>
      </c>
      <c r="V65" s="17">
        <v>35.799999999999997</v>
      </c>
      <c r="W65" s="17"/>
      <c r="X65" s="17"/>
      <c r="Y65" s="17"/>
      <c r="Z65" s="17"/>
      <c r="AA65" s="17"/>
      <c r="AB65" s="17"/>
      <c r="AD65" s="13" t="s">
        <v>76</v>
      </c>
      <c r="AE65" t="s">
        <v>368</v>
      </c>
      <c r="AF65" s="13" t="s">
        <v>369</v>
      </c>
      <c r="AI65" s="48">
        <v>1</v>
      </c>
      <c r="AJ65" t="s">
        <v>380</v>
      </c>
      <c r="AK65" t="s">
        <v>381</v>
      </c>
      <c r="AL65" s="13">
        <v>1.125</v>
      </c>
      <c r="AM65" s="13">
        <v>1.125</v>
      </c>
      <c r="AN65" s="13" t="s">
        <v>382</v>
      </c>
      <c r="AO65">
        <v>10</v>
      </c>
      <c r="AP65" t="s">
        <v>376</v>
      </c>
      <c r="AQ65">
        <v>10</v>
      </c>
      <c r="AR65" t="s">
        <v>376</v>
      </c>
      <c r="AS65" t="s">
        <v>373</v>
      </c>
      <c r="AT65" t="s">
        <v>373</v>
      </c>
      <c r="AU65" s="19" t="s">
        <v>141</v>
      </c>
      <c r="AV65" s="13" t="s">
        <v>142</v>
      </c>
      <c r="AW65" s="13" t="s">
        <v>143</v>
      </c>
      <c r="AX65" s="20" t="s">
        <v>83</v>
      </c>
      <c r="AY65" s="19"/>
      <c r="BB65" s="20"/>
      <c r="BC65" s="19"/>
      <c r="BF65" s="20"/>
      <c r="BG65" s="19"/>
      <c r="BJ65" s="20"/>
    </row>
    <row r="66" spans="1:62" s="13" customFormat="1" ht="17.25" x14ac:dyDescent="0.25">
      <c r="A66" s="13" t="s">
        <v>166</v>
      </c>
      <c r="B66" s="49" t="s">
        <v>383</v>
      </c>
      <c r="C66" s="13" t="s">
        <v>103</v>
      </c>
      <c r="D66" s="13">
        <f t="shared" si="0"/>
        <v>91</v>
      </c>
      <c r="E66" s="13">
        <v>13</v>
      </c>
      <c r="F66" s="13" t="s">
        <v>221</v>
      </c>
      <c r="G66" s="13" t="s">
        <v>222</v>
      </c>
      <c r="H66" s="13" t="s">
        <v>134</v>
      </c>
      <c r="I66" s="13" t="s">
        <v>336</v>
      </c>
      <c r="J66" t="s">
        <v>337</v>
      </c>
      <c r="K66" s="13" t="s">
        <v>78</v>
      </c>
      <c r="N66" s="17">
        <v>4.295417327</v>
      </c>
      <c r="O66" s="17">
        <v>4.0386863640000001</v>
      </c>
      <c r="P66" s="17">
        <v>4.2831947589999997</v>
      </c>
      <c r="Q66" s="17">
        <v>4.3858446860000004</v>
      </c>
      <c r="R66" s="17">
        <v>4.2690545609999999</v>
      </c>
      <c r="S66" s="17">
        <v>4.0418836809999998</v>
      </c>
      <c r="T66" s="17">
        <v>4.0756156780000001</v>
      </c>
      <c r="U66" s="17">
        <v>4.181459566</v>
      </c>
      <c r="V66" s="17">
        <v>4.3655489809999999</v>
      </c>
      <c r="W66" s="17"/>
      <c r="X66" s="17"/>
      <c r="Y66" s="17"/>
      <c r="Z66" s="17"/>
      <c r="AA66" s="17"/>
      <c r="AB66" s="17"/>
      <c r="AD66" s="13" t="s">
        <v>77</v>
      </c>
      <c r="AE66" t="s">
        <v>346</v>
      </c>
      <c r="AF66" t="s">
        <v>347</v>
      </c>
      <c r="AI66" s="48">
        <v>1</v>
      </c>
      <c r="AJ66" t="s">
        <v>380</v>
      </c>
      <c r="AK66" t="s">
        <v>381</v>
      </c>
      <c r="AL66" s="13">
        <v>1.125</v>
      </c>
      <c r="AM66" s="13">
        <v>1.125</v>
      </c>
      <c r="AN66" s="13" t="s">
        <v>382</v>
      </c>
      <c r="AO66">
        <v>10</v>
      </c>
      <c r="AP66" t="s">
        <v>376</v>
      </c>
      <c r="AQ66">
        <v>10</v>
      </c>
      <c r="AR66" t="s">
        <v>376</v>
      </c>
      <c r="AS66" t="s">
        <v>373</v>
      </c>
      <c r="AT66" t="s">
        <v>373</v>
      </c>
      <c r="AU66" s="19" t="s">
        <v>141</v>
      </c>
      <c r="AV66" s="13" t="s">
        <v>142</v>
      </c>
      <c r="AW66" s="13" t="s">
        <v>143</v>
      </c>
      <c r="AX66" s="20" t="s">
        <v>83</v>
      </c>
      <c r="AY66" s="19"/>
      <c r="BB66" s="20"/>
      <c r="BC66" s="19"/>
      <c r="BF66" s="20"/>
      <c r="BG66" s="19"/>
      <c r="BJ66" s="20"/>
    </row>
    <row r="67" spans="1:62" s="13" customFormat="1" x14ac:dyDescent="0.25">
      <c r="B67" s="49"/>
      <c r="AI67"/>
      <c r="AJ67"/>
      <c r="AK67" s="42"/>
      <c r="AL67"/>
      <c r="AM67"/>
      <c r="AN67"/>
      <c r="AO67"/>
      <c r="AP67"/>
      <c r="AQ67"/>
      <c r="AR67"/>
      <c r="AS67"/>
      <c r="AT67"/>
      <c r="AU67" s="19"/>
      <c r="AX67" s="20"/>
      <c r="AY67" s="19"/>
      <c r="BB67" s="20"/>
      <c r="BC67" s="19"/>
      <c r="BF67" s="20"/>
      <c r="BG67" s="19"/>
      <c r="BJ67" s="20"/>
    </row>
    <row r="68" spans="1:62" x14ac:dyDescent="0.25">
      <c r="AK68" s="42"/>
    </row>
    <row r="69" spans="1:62" x14ac:dyDescent="0.25">
      <c r="AK69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50</v>
      </c>
      <c r="B1" t="s">
        <v>51</v>
      </c>
    </row>
    <row r="2" spans="1:2" x14ac:dyDescent="0.25">
      <c r="A2" t="s">
        <v>52</v>
      </c>
      <c r="B2" t="s">
        <v>53</v>
      </c>
    </row>
    <row r="3" spans="1:2" x14ac:dyDescent="0.25">
      <c r="A3" t="s">
        <v>54</v>
      </c>
      <c r="B3" t="s">
        <v>55</v>
      </c>
    </row>
    <row r="4" spans="1:2" x14ac:dyDescent="0.25">
      <c r="A4" t="s">
        <v>56</v>
      </c>
    </row>
    <row r="5" spans="1:2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M520_female_top</vt:lpstr>
      <vt:lpstr>M520_female_bottom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2023-09-22T18:14:36Z</dcterms:modified>
</cp:coreProperties>
</file>