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F412086A-7508-4C11-BF3E-ED51026127A9}" xr6:coauthVersionLast="47" xr6:coauthVersionMax="47" xr10:uidLastSave="{00000000-0000-0000-0000-000000000000}"/>
  <bookViews>
    <workbookView xWindow="810" yWindow="210" windowWidth="28050" windowHeight="15600" firstSheet="1" activeTab="1" xr2:uid="{00000000-000D-0000-FFFF-FFFF00000000}"/>
  </bookViews>
  <sheets>
    <sheet name="Experiment &amp; Submitter Info" sheetId="1" r:id="rId1"/>
    <sheet name="BN_males_bottom" sheetId="4" r:id="rId2"/>
    <sheet name="BN_males_top" sheetId="2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<sst xmlns="http://schemas.openxmlformats.org/spreadsheetml/2006/main" count="3438" uniqueCount="385">
  <si>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</si>
  <si>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</si>
  <si>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</si>
  <si>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</si>
  <si>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</si>
  <si>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</si>
  <si>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</si>
  <si>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</si>
  <si>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</si>
  <si>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</si>
  <si>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</si>
  <si>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</si>
  <si>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</si>
  <si>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</si>
  <si>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</si>
  <si>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</si>
  <si>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</si>
  <si>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</si>
  <si>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</si>
  <si>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</si>
  <si>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</si>
  <si>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</si>
  <si>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</si>
  <si>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</si>
  <si>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</si>
  <si>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</si>
  <si>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</si>
  <si>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</si>
  <si>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</si>
  <si>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</si>
  <si>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</si>
  <si>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</si>
  <si>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</si>
  <si>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</si>
  <si>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</si>
  <si>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</si>
  <si>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</si>
  <si>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</si>
  <si>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</si>
  <si>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</si>
  <si>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</si>
  <si>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</si>
  <si>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</si>
  <si>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</si>
  <si>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</si>
  <si>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</si>
  <si>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</si>
  <si>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</si>
  <si>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</si>
  <si>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</si>
  <si>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</si>
  <si>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</si>
  <si>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</si>
  <si>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</si>
  <si>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</si>
  <si>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</si>
  <si>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</si>
  <si>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</si>
  <si>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</si>
  <si>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</si>
  <si>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</si>
  <si>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</si>
  <si>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</si>
  <si>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</si>
  <si>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</si>
  <si>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</si>
  <si>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</si>
  <si>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</si>
  <si>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</si>
  <si>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</si>
  <si>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</si>
  <si>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</si>
  <si>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</si>
  <si>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</si>
  <si>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</si>
  <si>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</si>
  <si>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</si>
  <si>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</si>
  <si>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</si>
  <si>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</si>
  <si>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</si>
  <si>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</si>
  <si>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</si>
  <si>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</si>
  <si>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</si>
  <si>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</si>
  <si>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</si>
  <si>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</si>
  <si>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</si>
  <si>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</si>
  <si>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</si>
  <si>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</si>
  <si>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</si>
  <si>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</si>
  <si>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</si>
  <si>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</si>
  <si>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</si>
  <si>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</si>
  <si>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</si>
  <si>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</si>
  <si>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</si>
  <si>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</si>
  <si>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</si>
  <si>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</si>
  <si>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</si>
  <si>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</si>
  <si>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</si>
  <si>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</si>
  <si>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</si>
  <si>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</si>
  <si>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</si>
  <si>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</si>
  <si>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</si>
  <si>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</si>
  <si>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</si>
  <si>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</si>
  <si>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</si>
  <si>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</si>
  <si>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</si>
  <si>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Adrenal glands</t>
  </si>
  <si>
    <t>Thyroid gland</t>
  </si>
  <si>
    <t>Pituitary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</si>
  <si>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</si>
  <si>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</si>
  <si>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</si>
  <si>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</si>
  <si>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</si>
  <si>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</si>
  <si>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</si>
  <si>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</si>
  <si>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</si>
  <si>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</si>
  <si>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</si>
  <si>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</si>
  <si>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</si>
  <si>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</si>
  <si>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</si>
  <si>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Tekald 2920x (Vehicle)</t>
  </si>
  <si>
    <t>Tekald 2920x (BPF)</t>
  </si>
  <si>
    <t>BN/NHsdMcwi</t>
  </si>
  <si>
    <t>ELISA; RRID:AB_2940787</t>
  </si>
  <si>
    <t>RIA; RRID:AB_2940789</t>
  </si>
  <si>
    <t>RIA; RRID:AB_2940788</t>
  </si>
  <si>
    <t>M</t>
  </si>
  <si>
    <t>63128_1</t>
  </si>
  <si>
    <t>63130_3</t>
  </si>
  <si>
    <t>63225_4</t>
  </si>
  <si>
    <t>63227_3</t>
  </si>
  <si>
    <t>63229_1</t>
  </si>
  <si>
    <t>63238_4</t>
  </si>
  <si>
    <t>63403_6</t>
  </si>
  <si>
    <t>63404_1</t>
  </si>
  <si>
    <t>63413_2</t>
  </si>
  <si>
    <t>63431_1</t>
  </si>
  <si>
    <t>63124_1</t>
  </si>
  <si>
    <t>63128_3</t>
  </si>
  <si>
    <t>63130_1</t>
  </si>
  <si>
    <t>63225_2</t>
  </si>
  <si>
    <t>63226_2</t>
  </si>
  <si>
    <t>63228_2</t>
  </si>
  <si>
    <t>63229_2</t>
  </si>
  <si>
    <t>63238_1</t>
  </si>
  <si>
    <t>63404_3</t>
  </si>
  <si>
    <t>63413_1</t>
  </si>
  <si>
    <t>63431_3</t>
  </si>
  <si>
    <t>Thymus gland</t>
  </si>
  <si>
    <t>Testes</t>
  </si>
  <si>
    <t>g/kcal</t>
  </si>
  <si>
    <t>PMID: 37191987, pre</t>
  </si>
  <si>
    <t>age (day)</t>
  </si>
  <si>
    <t>VT term/experiment</t>
  </si>
  <si>
    <t>VT ID</t>
  </si>
  <si>
    <t>original measurement</t>
  </si>
  <si>
    <t>CMO term</t>
  </si>
  <si>
    <t>CMO ID</t>
  </si>
  <si>
    <t xml:space="preserve">units  </t>
  </si>
  <si>
    <t>value</t>
  </si>
  <si>
    <t>Bomb calorimetry, 24-hour feces samples collected in metabolic cages were processed by bomb calorimetry; (the proportion of calories absorbed from consumed food</t>
  </si>
  <si>
    <t>Body weight gain, bomb calorimetry, Bomb calorimetry data from 4 and 10 weeks were combined with body weight gain data; body weight gained per calorie absorbed</t>
  </si>
  <si>
    <t>overnight fast, saphenous vien , animals were fasted overnight (~16 hours), hind left leg shaved, pricked saphenous vein using a lancet, used glucometer to measure blood glucose</t>
  </si>
  <si>
    <t>original data</t>
  </si>
  <si>
    <t>MMO term</t>
  </si>
  <si>
    <t>MMO ID</t>
  </si>
  <si>
    <t>duration</t>
  </si>
  <si>
    <t>unit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</si>
  <si>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</si>
  <si>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</si>
  <si>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</si>
  <si>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</si>
  <si>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</si>
  <si>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</si>
  <si>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</si>
  <si>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</si>
  <si>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</si>
  <si>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</si>
  <si>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</si>
  <si>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</si>
  <si>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</si>
  <si>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</si>
  <si>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original duration</t>
  </si>
  <si>
    <t>RS ID</t>
  </si>
  <si>
    <t>body mass</t>
  </si>
  <si>
    <t>VT:0001259</t>
  </si>
  <si>
    <t>body lean mass</t>
  </si>
  <si>
    <t>VT:0010483</t>
  </si>
  <si>
    <t>body water amount</t>
  </si>
  <si>
    <t>VT:0010999</t>
  </si>
  <si>
    <t>RS:0000145</t>
  </si>
  <si>
    <t>body fat mass</t>
  </si>
  <si>
    <t>VT:0010482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</si>
  <si>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</si>
  <si>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</si>
  <si>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</si>
  <si>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</si>
  <si>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</si>
  <si>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</si>
  <si>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</si>
  <si>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</si>
  <si>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</si>
  <si>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</si>
  <si>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</si>
  <si>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</si>
  <si>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</si>
  <si>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</si>
  <si>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g/d</t>
  </si>
  <si>
    <t>mL/d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</si>
  <si>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</si>
  <si>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</si>
  <si>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</si>
  <si>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</si>
  <si>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</si>
  <si>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</si>
  <si>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</si>
  <si>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</si>
  <si>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</si>
  <si>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</si>
  <si>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</si>
  <si>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</si>
  <si>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interscapular fat pad mass</t>
  </si>
  <si>
    <t>VT:0010425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</si>
  <si>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</si>
  <si>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</si>
  <si>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</si>
  <si>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</si>
  <si>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</si>
  <si>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</si>
  <si>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</si>
  <si>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</si>
  <si>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</si>
  <si>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</si>
  <si>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body length</t>
  </si>
  <si>
    <t>VT:0001256</t>
  </si>
  <si>
    <t xml:space="preserve">both testes wet weight </t>
  </si>
  <si>
    <t>CMO:0000175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</si>
  <si>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</si>
  <si>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</si>
  <si>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</si>
  <si>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</si>
  <si>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</si>
  <si>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</si>
  <si>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</si>
  <si>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</si>
  <si>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</si>
  <si>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</si>
  <si>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</si>
  <si>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</si>
  <si>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</si>
  <si>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</si>
  <si>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</si>
  <si>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</si>
  <si>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</si>
  <si>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</si>
  <si>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</si>
  <si>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calculated water drink intake volume</t>
  </si>
  <si>
    <t>CMO:0001590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</si>
  <si>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</si>
  <si>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</si>
  <si>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</si>
  <si>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</si>
  <si>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</si>
  <si>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</si>
  <si>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</si>
  <si>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</si>
  <si>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</si>
  <si>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</si>
  <si>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</si>
  <si>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</si>
  <si>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</si>
  <si>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</si>
  <si>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</si>
  <si>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</si>
  <si>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</si>
  <si>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</si>
  <si>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</si>
  <si>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</si>
  <si>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</si>
  <si>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</si>
  <si>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</si>
  <si>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</si>
  <si>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</si>
  <si>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</si>
  <si>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</si>
  <si>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</si>
  <si>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</si>
  <si>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</si>
  <si>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</si>
  <si>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</si>
  <si>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</si>
  <si>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</si>
  <si>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</si>
  <si>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</si>
  <si>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</si>
  <si>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</si>
  <si>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</si>
  <si>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</si>
  <si>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</si>
  <si>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</si>
  <si>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</si>
  <si>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</si>
  <si>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</si>
  <si>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</si>
  <si>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</si>
  <si>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</si>
  <si>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</si>
  <si>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</si>
  <si>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</si>
  <si>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</si>
  <si>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</si>
  <si>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</si>
  <si>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</si>
  <si>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</si>
  <si>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</si>
  <si>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</si>
  <si>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</si>
  <si>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</si>
  <si>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</si>
  <si>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</si>
  <si>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</si>
  <si>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</si>
  <si>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</si>
  <si>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</si>
  <si>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</si>
  <si>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</si>
  <si>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</si>
  <si>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</si>
  <si>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</si>
  <si>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</si>
  <si>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</si>
  <si>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</si>
  <si>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MMO Term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</si>
  <si>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</si>
  <si>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</si>
  <si>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</si>
  <si>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</si>
  <si>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</si>
  <si>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</si>
  <si>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</si>
  <si>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</si>
  <si>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</si>
  <si>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controlled bisphenol F content drinking water</t>
  </si>
  <si>
    <t>XCO:0001078</t>
  </si>
  <si>
    <t>mg/l</t>
  </si>
  <si>
    <t>site</t>
  </si>
  <si>
    <t>site ID</t>
  </si>
  <si>
    <t>Measurement Method</t>
  </si>
  <si>
    <t xml:space="preserve">original data </t>
  </si>
  <si>
    <t>orgiinal duration</t>
  </si>
  <si>
    <t>Clinical Measurement</t>
  </si>
  <si>
    <t>Experimental Condition</t>
  </si>
  <si>
    <t>hr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</si>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</sst>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.5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7030A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4" applyNumberFormat="0" applyAlignment="0" applyProtection="0"/>
    <xf numFmtId="0" fontId="7" fillId="28" borderId="5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1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3" fillId="35" borderId="0" xfId="34" applyFill="1" applyAlignment="1"/>
    <xf numFmtId="0" fontId="28" fillId="33" borderId="0" xfId="0" applyFont="1" applyFill="1" applyProtection="1">
      <protection locked="0"/>
    </xf>
    <xf numFmtId="0" fontId="24" fillId="36" borderId="0" xfId="0" applyFont="1" applyFill="1" applyProtection="1">
      <protection locked="0"/>
    </xf>
    <xf numFmtId="0" fontId="0" fillId="36" borderId="1" xfId="0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0" fillId="33" borderId="0" xfId="0" applyFill="1" applyProtection="1">
      <protection locked="0"/>
    </xf>
    <xf numFmtId="0" fontId="19" fillId="33" borderId="0" xfId="0" applyFont="1" applyFill="1" applyAlignment="1" applyProtection="1">
      <alignment horizontal="center" wrapText="1"/>
      <protection locked="0"/>
    </xf>
    <xf numFmtId="0" fontId="13" fillId="37" borderId="0" xfId="34" applyFill="1" applyBorder="1" applyAlignment="1" applyProtection="1">
      <alignment horizontal="center" wrapText="1"/>
      <protection locked="0"/>
    </xf>
    <xf numFmtId="0" fontId="32" fillId="37" borderId="0" xfId="0" applyFont="1" applyFill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0" fontId="19" fillId="33" borderId="3" xfId="0" applyFont="1" applyFill="1" applyBorder="1" applyAlignment="1" applyProtection="1">
      <alignment horizontal="center" wrapText="1"/>
      <protection locked="0"/>
    </xf>
    <xf numFmtId="0" fontId="0" fillId="37" borderId="0" xfId="0" applyFill="1"/>
    <xf numFmtId="0" fontId="23" fillId="37" borderId="0" xfId="0" applyFont="1" applyFill="1" applyBorder="1" applyAlignment="1" applyProtection="1">
      <alignment horizontal="center" vertical="center" wrapText="1"/>
      <protection locked="0"/>
    </xf>
    <xf numFmtId="0" fontId="0" fillId="37" borderId="0" xfId="0" applyFill="1" applyBorder="1" applyAlignment="1" applyProtection="1">
      <alignment horizontal="center" vertical="center" wrapText="1"/>
      <protection locked="0"/>
    </xf>
    <xf numFmtId="0" fontId="13" fillId="0" borderId="0" xfId="34" applyFill="1" applyAlignment="1" applyProtection="1">
      <alignment horizontal="center" wrapText="1"/>
      <protection locked="0"/>
    </xf>
    <xf numFmtId="0" fontId="0" fillId="0" borderId="0" xfId="0" applyFill="1" applyProtection="1">
      <protection locked="0"/>
    </xf>
    <xf numFmtId="0" fontId="32" fillId="0" borderId="0" xfId="0" applyFont="1" applyFill="1" applyAlignment="1" applyProtection="1">
      <alignment horizontal="center" wrapText="1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0" fillId="35" borderId="0" xfId="0" applyFill="1" applyProtection="1">
      <protection locked="0"/>
    </xf>
    <xf numFmtId="0" fontId="0" fillId="35" borderId="0" xfId="0" applyFill="1"/>
    <xf numFmtId="0" fontId="0" fillId="0" borderId="1" xfId="0" applyBorder="1"/>
    <xf numFmtId="0" fontId="0" fillId="37" borderId="0" xfId="0" applyFill="1" applyBorder="1" applyAlignment="1" applyProtection="1">
      <alignment horizontal="center" vertical="center" wrapText="1"/>
      <protection locked="0"/>
    </xf>
    <xf numFmtId="0" fontId="23" fillId="37" borderId="0" xfId="0" applyFont="1" applyFill="1" applyBorder="1" applyAlignment="1" applyProtection="1">
      <alignment horizontal="center" vertical="center" wrapText="1"/>
      <protection locked="0"/>
    </xf>
    <xf numFmtId="0" fontId="0" fillId="37" borderId="0" xfId="0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0" fillId="38" borderId="0" xfId="0" applyFill="1" applyProtection="1">
      <protection locked="0"/>
    </xf>
    <xf numFmtId="0" fontId="0" fillId="38" borderId="0" xfId="0" applyFill="1"/>
    <xf numFmtId="0" fontId="0" fillId="39" borderId="0" xfId="0" applyFill="1"/>
    <xf numFmtId="0" fontId="0" fillId="39" borderId="0" xfId="0" applyFill="1" applyAlignment="1">
      <alignment vertical="center"/>
    </xf>
    <xf numFmtId="0" fontId="37" fillId="39" borderId="0" xfId="0" applyFont="1" applyFill="1"/>
    <xf numFmtId="0" fontId="37" fillId="0" borderId="0" xfId="0" applyFont="1"/>
    <xf numFmtId="0" fontId="0" fillId="0" borderId="0" xfId="0" applyAlignment="1">
      <alignment vertical="center"/>
    </xf>
    <xf numFmtId="0" fontId="0" fillId="33" borderId="0" xfId="0" applyFill="1"/>
    <xf numFmtId="0" fontId="24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0" xfId="0" applyFill="1" applyBorder="1" applyProtection="1">
      <protection locked="0"/>
    </xf>
    <xf numFmtId="0" fontId="0" fillId="33" borderId="2" xfId="0" applyFill="1" applyBorder="1" applyProtection="1">
      <protection locked="0"/>
    </xf>
    <xf numFmtId="0" fontId="0" fillId="33" borderId="1" xfId="0" applyFill="1" applyBorder="1"/>
    <xf numFmtId="0" fontId="0" fillId="33" borderId="0" xfId="0" applyFill="1" applyAlignment="1">
      <alignment vertical="center"/>
    </xf>
    <xf numFmtId="0" fontId="37" fillId="33" borderId="0" xfId="0" applyFont="1" applyFill="1"/>
    <xf numFmtId="0" fontId="0" fillId="38" borderId="3" xfId="0" applyFill="1" applyBorder="1"/>
    <xf numFmtId="0" fontId="9" fillId="29" borderId="0" xfId="29" applyProtection="1">
      <protection locked="0"/>
    </xf>
    <xf numFmtId="0" fontId="39" fillId="29" borderId="0" xfId="29" applyFont="1" applyProtection="1">
      <protection locked="0"/>
    </xf>
    <xf numFmtId="0" fontId="0" fillId="37" borderId="13" xfId="0" applyFill="1" applyBorder="1" applyProtection="1">
      <protection locked="0"/>
    </xf>
    <xf numFmtId="0" fontId="0" fillId="37" borderId="0" xfId="0" applyFill="1" applyProtection="1">
      <protection locked="0"/>
    </xf>
    <xf numFmtId="0" fontId="0" fillId="0" borderId="1" xfId="0" applyBorder="1"/>
    <xf numFmtId="0" fontId="13" fillId="0" borderId="1" xfId="34" applyBorder="1"/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23" fillId="37" borderId="3" xfId="0" applyFont="1" applyFill="1" applyBorder="1" applyAlignment="1" applyProtection="1">
      <alignment horizontal="center" vertical="center" wrapText="1"/>
      <protection locked="0"/>
    </xf>
    <xf numFmtId="0" fontId="0" fillId="37" borderId="3" xfId="0" applyFill="1" applyBorder="1" applyAlignment="1" applyProtection="1">
      <alignment horizontal="center" vertical="center" wrapText="1"/>
      <protection locked="0"/>
    </xf>
    <xf numFmtId="0" fontId="23" fillId="37" borderId="0" xfId="0" applyFont="1" applyFill="1" applyBorder="1" applyAlignment="1" applyProtection="1">
      <alignment horizontal="center" vertical="center" wrapText="1"/>
      <protection locked="0"/>
    </xf>
    <xf numFmtId="0" fontId="0" fillId="37" borderId="0" xfId="0" applyFill="1" applyBorder="1" applyAlignment="1" applyProtection="1">
      <alignment horizontal="center" vertical="center" wrapText="1"/>
      <protection locked="0"/>
    </xf>
    <xf numFmtId="0" fontId="23" fillId="37" borderId="0" xfId="0" applyFont="1" applyFill="1" applyAlignment="1" applyProtection="1">
      <alignment horizontal="center" vertical="center" wrapText="1"/>
      <protection locked="0"/>
    </xf>
    <xf numFmtId="0" fontId="0" fillId="37" borderId="0" xfId="0" applyFill="1" applyAlignment="1" applyProtection="1">
      <alignment horizontal="center" vertical="center" wrapText="1"/>
      <protection locked="0"/>
    </xf>
    <xf numFmtId="0" fontId="36" fillId="33" borderId="0" xfId="0" applyFont="1" applyFill="1" applyAlignment="1" applyProtection="1">
      <alignment horizontal="left"/>
      <protection locked="0"/>
    </xf>
    <xf numFmtId="0" fontId="0" fillId="36" borderId="0" xfId="0" applyFill="1" applyProtection="1">
      <protection locked="0"/>
    </xf>
    <xf numFmtId="0" fontId="0" fillId="0" borderId="0" xfId="0" applyFill="1"/>
    <xf numFmtId="0" fontId="38" fillId="36" borderId="0" xfId="0" applyFont="1" applyFill="1" applyBorder="1" applyProtection="1">
      <protection locked="0"/>
    </xf>
    <xf numFmtId="0" fontId="38" fillId="36" borderId="0" xfId="0" applyFont="1" applyFill="1" applyProtection="1">
      <protection locked="0"/>
    </xf>
    <xf numFmtId="0" fontId="38" fillId="36" borderId="3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9" fillId="29" borderId="14" xfId="29" applyBorder="1" applyProtection="1">
      <protection locked="0"/>
    </xf>
    <xf numFmtId="0" fontId="38" fillId="36" borderId="2" xfId="0" applyFont="1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opLeftCell="A16"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32</v>
      </c>
      <c r="C1" s="11" t="s">
        <v>26</v>
      </c>
      <c r="D1" s="11" t="s">
        <v>26</v>
      </c>
    </row>
    <row r="2" spans="1:7" x14ac:dyDescent="0.25">
      <c r="A2" t="s">
        <v>6</v>
      </c>
      <c r="B2" s="12" t="s">
        <v>14</v>
      </c>
      <c r="C2" s="4" t="s">
        <v>139</v>
      </c>
      <c r="D2" s="4" t="s">
        <v>139</v>
      </c>
      <c r="E2" s="9" t="s">
        <v>48</v>
      </c>
      <c r="F2" s="10"/>
      <c r="G2" s="10"/>
    </row>
    <row r="3" spans="1:7" x14ac:dyDescent="0.25">
      <c r="A3" t="s">
        <v>46</v>
      </c>
      <c r="B3" s="12"/>
      <c r="C3" s="4" t="s">
        <v>128</v>
      </c>
      <c r="D3" s="4" t="s">
        <v>128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129</v>
      </c>
      <c r="D4" s="4" t="s">
        <v>129</v>
      </c>
    </row>
    <row r="5" spans="1:7" x14ac:dyDescent="0.25">
      <c r="A5" t="s">
        <v>7</v>
      </c>
      <c r="B5" s="12" t="s">
        <v>47</v>
      </c>
      <c r="C5" s="4" t="s">
        <v>130</v>
      </c>
      <c r="D5" s="4" t="s">
        <v>130</v>
      </c>
    </row>
    <row r="6" spans="1:7" ht="30" x14ac:dyDescent="0.25">
      <c r="A6" t="s">
        <v>11</v>
      </c>
      <c r="B6" s="12" t="s">
        <v>12</v>
      </c>
      <c r="C6" s="4" t="s">
        <v>137</v>
      </c>
      <c r="D6" s="4" t="s">
        <v>138</v>
      </c>
    </row>
    <row r="7" spans="1:7" x14ac:dyDescent="0.25">
      <c r="A7" t="s">
        <v>60</v>
      </c>
      <c r="B7" s="12" t="s">
        <v>14</v>
      </c>
      <c r="C7" s="4" t="s">
        <v>53</v>
      </c>
      <c r="D7" s="4" t="s">
        <v>53</v>
      </c>
    </row>
    <row r="8" spans="1:7" x14ac:dyDescent="0.25">
      <c r="A8" t="s">
        <v>8</v>
      </c>
      <c r="B8" s="12" t="s">
        <v>14</v>
      </c>
      <c r="C8" s="4">
        <v>10</v>
      </c>
      <c r="D8" s="4">
        <v>11</v>
      </c>
    </row>
    <row r="9" spans="1:7" x14ac:dyDescent="0.25">
      <c r="A9" t="s">
        <v>49</v>
      </c>
      <c r="B9" s="12" t="s">
        <v>25</v>
      </c>
      <c r="C9" s="4" t="s">
        <v>54</v>
      </c>
      <c r="D9" s="4" t="s">
        <v>54</v>
      </c>
    </row>
    <row r="10" spans="1:7" x14ac:dyDescent="0.25">
      <c r="A10" t="s">
        <v>9</v>
      </c>
      <c r="C10" s="4" t="s">
        <v>168</v>
      </c>
      <c r="D10" s="4" t="s">
        <v>168</v>
      </c>
    </row>
    <row r="11" spans="1:7" x14ac:dyDescent="0.25">
      <c r="C11" s="5"/>
      <c r="D11" s="5"/>
    </row>
    <row r="12" spans="1:7" x14ac:dyDescent="0.25">
      <c r="A12" s="3" t="s">
        <v>24</v>
      </c>
      <c r="C12" s="6"/>
      <c r="D12" s="6"/>
    </row>
    <row r="13" spans="1:7" x14ac:dyDescent="0.25">
      <c r="A13" t="s">
        <v>15</v>
      </c>
      <c r="B13" s="70" t="s">
        <v>131</v>
      </c>
      <c r="C13" s="70"/>
      <c r="D13" s="70"/>
    </row>
    <row r="14" spans="1:7" x14ac:dyDescent="0.25">
      <c r="A14" t="s">
        <v>16</v>
      </c>
      <c r="B14" s="70" t="s">
        <v>132</v>
      </c>
      <c r="C14" s="70"/>
      <c r="D14" s="70"/>
    </row>
    <row r="15" spans="1:7" x14ac:dyDescent="0.25">
      <c r="A15" t="s">
        <v>42</v>
      </c>
      <c r="B15" s="70" t="s">
        <v>133</v>
      </c>
      <c r="C15" s="70"/>
      <c r="D15" s="70"/>
    </row>
    <row r="16" spans="1:7" x14ac:dyDescent="0.25">
      <c r="A16" t="s">
        <v>41</v>
      </c>
      <c r="B16" s="71" t="s">
        <v>64</v>
      </c>
      <c r="C16" s="70"/>
      <c r="D16" s="70"/>
    </row>
    <row r="17" spans="1:6" x14ac:dyDescent="0.25">
      <c r="A17" t="s">
        <v>40</v>
      </c>
      <c r="B17" s="70">
        <v>6084385392</v>
      </c>
      <c r="C17" s="70"/>
      <c r="D17" s="70"/>
    </row>
    <row r="19" spans="1:6" ht="18.75" x14ac:dyDescent="0.3">
      <c r="A19" s="1" t="s">
        <v>31</v>
      </c>
    </row>
    <row r="20" spans="1:6" x14ac:dyDescent="0.25">
      <c r="A20" t="s">
        <v>17</v>
      </c>
      <c r="B20" s="23" t="s">
        <v>59</v>
      </c>
      <c r="C20"/>
      <c r="D20"/>
    </row>
    <row r="21" spans="1:6" x14ac:dyDescent="0.25">
      <c r="A21" t="s">
        <v>29</v>
      </c>
      <c r="B21" s="8" t="s">
        <v>27</v>
      </c>
      <c r="C21"/>
      <c r="D21"/>
    </row>
    <row r="22" spans="1:6" x14ac:dyDescent="0.25">
      <c r="A22" t="s">
        <v>30</v>
      </c>
      <c r="B22" s="8" t="s">
        <v>28</v>
      </c>
      <c r="C22"/>
      <c r="D22"/>
    </row>
    <row r="23" spans="1:6" x14ac:dyDescent="0.25">
      <c r="A23" t="s">
        <v>35</v>
      </c>
      <c r="B23" s="8" t="s">
        <v>34</v>
      </c>
      <c r="C23"/>
      <c r="D23"/>
    </row>
    <row r="24" spans="1:6" x14ac:dyDescent="0.25">
      <c r="A24" t="s">
        <v>36</v>
      </c>
      <c r="B24" s="8" t="s">
        <v>37</v>
      </c>
      <c r="C24"/>
      <c r="D24"/>
    </row>
    <row r="25" spans="1:6" x14ac:dyDescent="0.25">
      <c r="A25" t="s">
        <v>38</v>
      </c>
      <c r="B25" s="8" t="s">
        <v>39</v>
      </c>
      <c r="C25"/>
      <c r="D25"/>
    </row>
    <row r="26" spans="1:6" x14ac:dyDescent="0.25">
      <c r="A26" t="s">
        <v>43</v>
      </c>
      <c r="B26" s="8" t="s">
        <v>44</v>
      </c>
      <c r="C26"/>
      <c r="D26"/>
    </row>
    <row r="27" spans="1:6" x14ac:dyDescent="0.25">
      <c r="C27"/>
      <c r="D27"/>
    </row>
    <row r="28" spans="1:6" x14ac:dyDescent="0.25">
      <c r="A28" t="s">
        <v>50</v>
      </c>
      <c r="F28" t="s">
        <v>33</v>
      </c>
    </row>
    <row r="29" spans="1:6" x14ac:dyDescent="0.25">
      <c r="A29" t="s">
        <v>61</v>
      </c>
    </row>
    <row r="30" spans="1:6" x14ac:dyDescent="0.25">
      <c r="A30" s="8" t="s">
        <v>62</v>
      </c>
    </row>
    <row r="31" spans="1:6" x14ac:dyDescent="0.25">
      <c r="A31" t="s">
        <v>63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A9E9-85D0-4A16-BC83-28A4FAB7F2F8}">
  <dimension ref="A1:CA71"/>
  <sheetViews>
    <sheetView tabSelected="1" topLeftCell="K31" workbookViewId="0">
      <selection activeCell="I59" sqref="I59"/>
    </sheetView>
  </sheetViews>
  <sheetFormatPr defaultRowHeight="15" x14ac:dyDescent="0.25"/>
  <cols>
    <col min="2" max="2" width="12" customWidth="1"/>
    <col min="6" max="6" width="18.7109375" customWidth="1"/>
    <col min="7" max="7" width="17.28515625" customWidth="1"/>
    <col min="8" max="8" width="23.7109375" customWidth="1"/>
    <col min="9" max="9" width="36.5703125" customWidth="1"/>
    <col min="10" max="10" width="28.7109375" customWidth="1"/>
    <col min="31" max="31" width="25.140625" customWidth="1"/>
    <col min="32" max="32" width="18.42578125" customWidth="1"/>
    <col min="36" max="36" width="33.28515625" customWidth="1"/>
    <col min="37" max="37" width="16.5703125" customWidth="1"/>
    <col min="47" max="47" width="16.7109375" customWidth="1"/>
    <col min="48" max="48" width="24.85546875" customWidth="1"/>
    <col min="49" max="49" width="15.5703125" customWidth="1"/>
    <col min="50" max="50" width="16.140625" customWidth="1"/>
  </cols>
  <sheetData>
    <row r="1" spans="1:79" s="13" customFormat="1" ht="76.5" customHeight="1" x14ac:dyDescent="0.35">
      <c r="E1" s="14"/>
      <c r="F1" s="14"/>
      <c r="G1" s="14"/>
      <c r="H1" s="66"/>
      <c r="J1" s="66"/>
      <c r="K1" s="67"/>
      <c r="L1" s="67"/>
      <c r="M1" s="67"/>
      <c r="N1" s="91" t="s">
        <v>176</v>
      </c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16"/>
      <c r="AD1" s="50"/>
      <c r="AF1" s="50"/>
      <c r="AG1" s="50"/>
      <c r="AH1" s="65"/>
      <c r="AI1" s="31"/>
      <c r="AJ1" s="69" t="s">
        <v>368</v>
      </c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80"/>
      <c r="AV1" s="35"/>
      <c r="AW1" s="82"/>
      <c r="AX1" s="78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74"/>
      <c r="BL1" s="38"/>
      <c r="BM1" s="76"/>
      <c r="BN1" s="72"/>
      <c r="BO1" s="74"/>
      <c r="BP1" s="38"/>
      <c r="BQ1" s="76"/>
      <c r="BR1" s="72"/>
      <c r="BS1" s="74"/>
      <c r="BT1" s="38"/>
      <c r="BU1" s="76"/>
      <c r="BV1" s="72"/>
      <c r="BW1" s="39"/>
    </row>
    <row r="2" spans="1:79" s="13" customFormat="1" ht="78.75" customHeight="1" x14ac:dyDescent="0.25">
      <c r="H2" s="66"/>
      <c r="I2" s="67" t="s">
        <v>367</v>
      </c>
      <c r="J2" s="66"/>
      <c r="K2" s="67"/>
      <c r="L2" s="67"/>
      <c r="M2" s="67"/>
      <c r="N2" s="66" t="s">
        <v>370</v>
      </c>
      <c r="O2" s="66" t="s">
        <v>371</v>
      </c>
      <c r="P2" s="66" t="s">
        <v>372</v>
      </c>
      <c r="Q2" s="66" t="s">
        <v>373</v>
      </c>
      <c r="R2" s="66" t="s">
        <v>374</v>
      </c>
      <c r="S2" s="66" t="s">
        <v>375</v>
      </c>
      <c r="T2" s="66" t="s">
        <v>376</v>
      </c>
      <c r="U2" s="66" t="s">
        <v>377</v>
      </c>
      <c r="V2" s="66" t="s">
        <v>378</v>
      </c>
      <c r="W2" s="66" t="s">
        <v>379</v>
      </c>
      <c r="X2" s="66" t="s">
        <v>380</v>
      </c>
      <c r="Y2" s="66" t="s">
        <v>381</v>
      </c>
      <c r="Z2" s="66" t="s">
        <v>382</v>
      </c>
      <c r="AA2" s="66" t="s">
        <v>383</v>
      </c>
      <c r="AB2" s="66" t="s">
        <v>384</v>
      </c>
      <c r="AC2" s="17" t="s">
        <v>45</v>
      </c>
      <c r="AD2" s="50"/>
      <c r="AE2" s="50" t="s">
        <v>364</v>
      </c>
      <c r="AF2" s="50"/>
      <c r="AG2" s="50"/>
      <c r="AH2" s="65"/>
      <c r="AI2" s="35" t="s">
        <v>185</v>
      </c>
      <c r="AJ2" s="35" t="s">
        <v>186</v>
      </c>
      <c r="AK2" s="35" t="s">
        <v>185</v>
      </c>
      <c r="AL2" s="35" t="s">
        <v>185</v>
      </c>
      <c r="AM2" s="35" t="s">
        <v>185</v>
      </c>
      <c r="AN2" s="35" t="s">
        <v>185</v>
      </c>
      <c r="AO2" s="35"/>
      <c r="AP2" s="35"/>
      <c r="AQ2" s="35"/>
      <c r="AR2" s="35"/>
      <c r="AS2" s="35"/>
      <c r="AT2" s="35"/>
      <c r="AU2" s="81"/>
      <c r="AV2" s="32"/>
      <c r="AW2" s="83"/>
      <c r="AX2" s="79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45"/>
      <c r="BK2" s="75"/>
      <c r="BL2" s="40"/>
      <c r="BM2" s="77"/>
      <c r="BN2" s="73"/>
      <c r="BO2" s="75"/>
      <c r="BP2" s="40"/>
      <c r="BQ2" s="77"/>
      <c r="BR2" s="73"/>
      <c r="BS2" s="75"/>
      <c r="BT2" s="40"/>
      <c r="BU2" s="77"/>
      <c r="BV2" s="73"/>
      <c r="BW2" s="41" t="s">
        <v>23</v>
      </c>
      <c r="BX2" s="18"/>
      <c r="BY2" s="18"/>
      <c r="BZ2" s="18"/>
      <c r="CA2" s="18"/>
    </row>
    <row r="3" spans="1:79" x14ac:dyDescent="0.25">
      <c r="A3" s="24" t="s">
        <v>97</v>
      </c>
      <c r="B3" s="24" t="s">
        <v>200</v>
      </c>
      <c r="C3" s="24" t="s">
        <v>98</v>
      </c>
      <c r="D3" s="24" t="s">
        <v>169</v>
      </c>
      <c r="E3" s="24" t="s">
        <v>99</v>
      </c>
      <c r="F3" s="24" t="s">
        <v>170</v>
      </c>
      <c r="G3" s="24" t="s">
        <v>171</v>
      </c>
      <c r="H3" s="25" t="s">
        <v>172</v>
      </c>
      <c r="I3" s="29" t="s">
        <v>173</v>
      </c>
      <c r="J3" s="29" t="s">
        <v>174</v>
      </c>
      <c r="K3" s="29" t="s">
        <v>175</v>
      </c>
      <c r="L3" s="29" t="s">
        <v>362</v>
      </c>
      <c r="M3" s="29" t="s">
        <v>363</v>
      </c>
      <c r="N3" s="84" t="s">
        <v>154</v>
      </c>
      <c r="O3" s="84" t="s">
        <v>155</v>
      </c>
      <c r="P3" s="84" t="s">
        <v>156</v>
      </c>
      <c r="Q3" s="84" t="s">
        <v>157</v>
      </c>
      <c r="R3" s="84" t="s">
        <v>158</v>
      </c>
      <c r="S3" s="84" t="s">
        <v>159</v>
      </c>
      <c r="T3" s="84" t="s">
        <v>160</v>
      </c>
      <c r="U3" s="84" t="s">
        <v>161</v>
      </c>
      <c r="V3" s="84" t="s">
        <v>162</v>
      </c>
      <c r="W3" s="84" t="s">
        <v>163</v>
      </c>
      <c r="X3" s="84" t="s">
        <v>164</v>
      </c>
      <c r="Y3" s="28"/>
      <c r="Z3" s="28"/>
      <c r="AA3" s="28"/>
      <c r="AB3" s="28"/>
      <c r="AC3" s="85"/>
      <c r="AD3" s="85" t="s">
        <v>365</v>
      </c>
      <c r="AE3" s="56" t="s">
        <v>349</v>
      </c>
      <c r="AF3" s="56" t="s">
        <v>182</v>
      </c>
      <c r="AG3" s="56" t="s">
        <v>183</v>
      </c>
      <c r="AH3" s="56" t="s">
        <v>184</v>
      </c>
      <c r="AI3" s="29" t="s">
        <v>187</v>
      </c>
      <c r="AJ3" s="29" t="s">
        <v>188</v>
      </c>
      <c r="AK3" s="29" t="s">
        <v>189</v>
      </c>
      <c r="AL3" s="29" t="s">
        <v>190</v>
      </c>
      <c r="AM3" s="29" t="s">
        <v>191</v>
      </c>
      <c r="AN3" s="29" t="s">
        <v>192</v>
      </c>
      <c r="AO3" s="29" t="s">
        <v>193</v>
      </c>
      <c r="AP3" s="29" t="s">
        <v>184</v>
      </c>
      <c r="AQ3" s="29" t="s">
        <v>194</v>
      </c>
      <c r="AR3" s="29" t="s">
        <v>184</v>
      </c>
      <c r="AS3" s="29" t="s">
        <v>195</v>
      </c>
      <c r="AT3" s="29" t="s">
        <v>196</v>
      </c>
      <c r="AU3" s="92" t="s">
        <v>197</v>
      </c>
      <c r="AV3" s="88" t="s">
        <v>198</v>
      </c>
      <c r="AW3" s="88" t="s">
        <v>198</v>
      </c>
      <c r="AX3" s="89" t="s">
        <v>366</v>
      </c>
      <c r="AY3" s="29" t="s">
        <v>187</v>
      </c>
      <c r="AZ3" s="29" t="s">
        <v>188</v>
      </c>
      <c r="BA3" s="29" t="s">
        <v>189</v>
      </c>
      <c r="BB3" s="29" t="s">
        <v>190</v>
      </c>
      <c r="BC3" s="29" t="s">
        <v>191</v>
      </c>
      <c r="BD3" s="29" t="s">
        <v>192</v>
      </c>
      <c r="BE3" s="29" t="s">
        <v>193</v>
      </c>
      <c r="BF3" s="29" t="s">
        <v>184</v>
      </c>
      <c r="BG3" s="29" t="s">
        <v>194</v>
      </c>
      <c r="BH3" s="29" t="s">
        <v>184</v>
      </c>
      <c r="BI3" s="42" t="s">
        <v>195</v>
      </c>
      <c r="BJ3" s="43"/>
    </row>
    <row r="4" spans="1:79" s="56" customFormat="1" x14ac:dyDescent="0.25">
      <c r="A4" s="29" t="s">
        <v>139</v>
      </c>
      <c r="B4" s="56" t="s">
        <v>207</v>
      </c>
      <c r="C4" s="29" t="s">
        <v>143</v>
      </c>
      <c r="D4" s="29">
        <f>E4*7</f>
        <v>7</v>
      </c>
      <c r="E4" s="29">
        <v>1</v>
      </c>
      <c r="F4" s="29" t="s">
        <v>201</v>
      </c>
      <c r="G4" s="56" t="s">
        <v>202</v>
      </c>
      <c r="H4" s="57" t="s">
        <v>100</v>
      </c>
      <c r="I4" s="57" t="s">
        <v>100</v>
      </c>
      <c r="J4" s="29" t="s">
        <v>254</v>
      </c>
      <c r="K4" s="29" t="s">
        <v>70</v>
      </c>
      <c r="N4" s="58">
        <v>12.31</v>
      </c>
      <c r="O4" s="58">
        <v>14.02</v>
      </c>
      <c r="P4" s="58">
        <v>14.4</v>
      </c>
      <c r="Q4" s="58">
        <v>13.98</v>
      </c>
      <c r="R4" s="58">
        <v>12.58</v>
      </c>
      <c r="S4" s="58">
        <v>14.42</v>
      </c>
      <c r="T4" s="58">
        <v>10.71</v>
      </c>
      <c r="U4" s="58">
        <v>13.76</v>
      </c>
      <c r="V4" s="58">
        <v>13.29</v>
      </c>
      <c r="W4" s="58">
        <v>13.52</v>
      </c>
      <c r="X4" s="58">
        <v>14.79</v>
      </c>
      <c r="Y4" s="58"/>
      <c r="Z4" s="58"/>
      <c r="AA4" s="58"/>
      <c r="AB4" s="58"/>
      <c r="AC4" s="29"/>
      <c r="AD4" s="29" t="s">
        <v>71</v>
      </c>
      <c r="AE4" s="56" t="s">
        <v>325</v>
      </c>
      <c r="AF4" s="56" t="s">
        <v>326</v>
      </c>
      <c r="AI4" s="56">
        <v>1</v>
      </c>
      <c r="AJ4" s="56" t="s">
        <v>350</v>
      </c>
      <c r="AK4" s="56" t="s">
        <v>351</v>
      </c>
      <c r="AL4" s="56" t="s">
        <v>352</v>
      </c>
      <c r="AM4" s="56" t="s">
        <v>352</v>
      </c>
      <c r="AN4" s="56" t="s">
        <v>352</v>
      </c>
      <c r="AO4" s="56" t="s">
        <v>352</v>
      </c>
      <c r="AP4" s="56" t="s">
        <v>352</v>
      </c>
      <c r="AQ4" s="56" t="s">
        <v>352</v>
      </c>
      <c r="AR4" s="56" t="s">
        <v>352</v>
      </c>
      <c r="AS4" s="56" t="s">
        <v>352</v>
      </c>
      <c r="AT4" s="56" t="s">
        <v>352</v>
      </c>
      <c r="AU4" s="60" t="s">
        <v>134</v>
      </c>
      <c r="AV4" s="29" t="s">
        <v>135</v>
      </c>
      <c r="AW4" s="29" t="s">
        <v>136</v>
      </c>
      <c r="AX4" s="59" t="s">
        <v>84</v>
      </c>
      <c r="BI4" s="43"/>
      <c r="BJ4" s="43"/>
    </row>
    <row r="5" spans="1:79" s="56" customFormat="1" x14ac:dyDescent="0.25">
      <c r="A5" s="29" t="s">
        <v>139</v>
      </c>
      <c r="B5" s="56" t="s">
        <v>207</v>
      </c>
      <c r="C5" s="29" t="s">
        <v>143</v>
      </c>
      <c r="D5" s="29">
        <f t="shared" ref="D5:D66" si="0">E5*7</f>
        <v>14</v>
      </c>
      <c r="E5" s="29">
        <v>2</v>
      </c>
      <c r="F5" s="29" t="s">
        <v>201</v>
      </c>
      <c r="G5" s="56" t="s">
        <v>202</v>
      </c>
      <c r="H5" s="57" t="s">
        <v>100</v>
      </c>
      <c r="I5" s="57" t="s">
        <v>100</v>
      </c>
      <c r="J5" s="29" t="s">
        <v>254</v>
      </c>
      <c r="K5" s="29" t="s">
        <v>70</v>
      </c>
      <c r="N5" s="58">
        <v>30.42</v>
      </c>
      <c r="O5" s="58">
        <v>26.69</v>
      </c>
      <c r="P5" s="58">
        <v>26.67</v>
      </c>
      <c r="Q5" s="58">
        <v>24.48</v>
      </c>
      <c r="R5" s="58">
        <v>23.77</v>
      </c>
      <c r="S5" s="58">
        <v>26.86</v>
      </c>
      <c r="T5" s="58">
        <v>24.53</v>
      </c>
      <c r="U5" s="58">
        <v>28.69</v>
      </c>
      <c r="V5" s="58">
        <v>24.52</v>
      </c>
      <c r="W5" s="58">
        <v>28.13</v>
      </c>
      <c r="X5" s="58">
        <v>27.29</v>
      </c>
      <c r="Y5" s="58"/>
      <c r="Z5" s="58"/>
      <c r="AA5" s="58"/>
      <c r="AB5" s="58"/>
      <c r="AC5" s="29"/>
      <c r="AD5" s="29" t="s">
        <v>71</v>
      </c>
      <c r="AE5" s="56" t="s">
        <v>325</v>
      </c>
      <c r="AF5" s="56" t="s">
        <v>326</v>
      </c>
      <c r="AI5" s="56">
        <v>1</v>
      </c>
      <c r="AJ5" s="56" t="s">
        <v>350</v>
      </c>
      <c r="AK5" s="56" t="s">
        <v>351</v>
      </c>
      <c r="AL5" s="56" t="s">
        <v>352</v>
      </c>
      <c r="AM5" s="56" t="s">
        <v>352</v>
      </c>
      <c r="AN5" s="56" t="s">
        <v>352</v>
      </c>
      <c r="AO5" s="56" t="s">
        <v>352</v>
      </c>
      <c r="AP5" s="56" t="s">
        <v>352</v>
      </c>
      <c r="AQ5" s="56" t="s">
        <v>352</v>
      </c>
      <c r="AR5" s="56" t="s">
        <v>352</v>
      </c>
      <c r="AS5" s="56" t="s">
        <v>352</v>
      </c>
      <c r="AT5" s="56" t="s">
        <v>352</v>
      </c>
      <c r="AU5" s="60" t="s">
        <v>134</v>
      </c>
      <c r="AV5" s="29" t="s">
        <v>135</v>
      </c>
      <c r="AW5" s="29" t="s">
        <v>136</v>
      </c>
      <c r="AX5" s="59" t="s">
        <v>84</v>
      </c>
      <c r="BI5" s="43"/>
      <c r="BJ5" s="43"/>
    </row>
    <row r="6" spans="1:79" s="56" customFormat="1" x14ac:dyDescent="0.25">
      <c r="A6" s="29" t="s">
        <v>139</v>
      </c>
      <c r="B6" s="56" t="s">
        <v>207</v>
      </c>
      <c r="C6" s="29" t="s">
        <v>143</v>
      </c>
      <c r="D6" s="29">
        <f t="shared" si="0"/>
        <v>21</v>
      </c>
      <c r="E6" s="29">
        <v>3</v>
      </c>
      <c r="F6" s="29" t="s">
        <v>201</v>
      </c>
      <c r="G6" s="56" t="s">
        <v>202</v>
      </c>
      <c r="H6" s="57" t="s">
        <v>100</v>
      </c>
      <c r="I6" s="57" t="s">
        <v>100</v>
      </c>
      <c r="J6" s="29" t="s">
        <v>254</v>
      </c>
      <c r="K6" s="29" t="s">
        <v>70</v>
      </c>
      <c r="N6" s="58">
        <v>49</v>
      </c>
      <c r="O6" s="58">
        <v>49</v>
      </c>
      <c r="P6" s="58">
        <v>50</v>
      </c>
      <c r="Q6" s="58">
        <v>39</v>
      </c>
      <c r="R6" s="58">
        <v>38</v>
      </c>
      <c r="S6" s="58">
        <v>42</v>
      </c>
      <c r="T6" s="58">
        <v>41</v>
      </c>
      <c r="U6" s="58">
        <v>48</v>
      </c>
      <c r="V6" s="58">
        <v>44</v>
      </c>
      <c r="W6" s="58">
        <v>47</v>
      </c>
      <c r="X6" s="58">
        <v>51</v>
      </c>
      <c r="Y6" s="58"/>
      <c r="Z6" s="58"/>
      <c r="AA6" s="58"/>
      <c r="AB6" s="58"/>
      <c r="AC6" s="29"/>
      <c r="AD6" s="29" t="s">
        <v>71</v>
      </c>
      <c r="AE6" s="56" t="s">
        <v>325</v>
      </c>
      <c r="AF6" s="56" t="s">
        <v>326</v>
      </c>
      <c r="AI6" s="56">
        <v>1</v>
      </c>
      <c r="AJ6" s="56" t="s">
        <v>350</v>
      </c>
      <c r="AK6" s="56" t="s">
        <v>351</v>
      </c>
      <c r="AL6" s="56" t="s">
        <v>352</v>
      </c>
      <c r="AM6" s="56" t="s">
        <v>352</v>
      </c>
      <c r="AN6" s="56" t="s">
        <v>352</v>
      </c>
      <c r="AO6" s="56" t="s">
        <v>352</v>
      </c>
      <c r="AP6" s="56" t="s">
        <v>352</v>
      </c>
      <c r="AQ6" s="56" t="s">
        <v>352</v>
      </c>
      <c r="AR6" s="56" t="s">
        <v>352</v>
      </c>
      <c r="AS6" s="56" t="s">
        <v>352</v>
      </c>
      <c r="AT6" s="56" t="s">
        <v>352</v>
      </c>
      <c r="AU6" s="60" t="s">
        <v>134</v>
      </c>
      <c r="AV6" s="29" t="s">
        <v>135</v>
      </c>
      <c r="AW6" s="29" t="s">
        <v>136</v>
      </c>
      <c r="AX6" s="59" t="s">
        <v>84</v>
      </c>
      <c r="BI6" s="43"/>
      <c r="BJ6" s="43"/>
    </row>
    <row r="7" spans="1:79" x14ac:dyDescent="0.25">
      <c r="A7" s="13" t="s">
        <v>139</v>
      </c>
      <c r="B7" t="s">
        <v>207</v>
      </c>
      <c r="C7" s="13" t="s">
        <v>143</v>
      </c>
      <c r="D7" s="13">
        <f t="shared" si="0"/>
        <v>28</v>
      </c>
      <c r="E7" s="13">
        <v>4</v>
      </c>
      <c r="F7" s="13" t="s">
        <v>201</v>
      </c>
      <c r="G7" s="43" t="s">
        <v>202</v>
      </c>
      <c r="H7" s="20" t="s">
        <v>100</v>
      </c>
      <c r="I7" s="20" t="s">
        <v>100</v>
      </c>
      <c r="J7" s="13" t="s">
        <v>254</v>
      </c>
      <c r="K7" s="13" t="s">
        <v>70</v>
      </c>
      <c r="N7" s="19">
        <v>69</v>
      </c>
      <c r="O7" s="19">
        <v>75</v>
      </c>
      <c r="P7" s="19">
        <v>79</v>
      </c>
      <c r="Q7" s="19">
        <v>61</v>
      </c>
      <c r="R7" s="19">
        <v>61</v>
      </c>
      <c r="S7" s="19">
        <v>66</v>
      </c>
      <c r="T7" s="19">
        <v>62</v>
      </c>
      <c r="U7" s="19">
        <v>69</v>
      </c>
      <c r="V7" s="19">
        <v>68</v>
      </c>
      <c r="W7" s="19">
        <v>67</v>
      </c>
      <c r="X7" s="19">
        <v>77</v>
      </c>
      <c r="Y7" s="19"/>
      <c r="Z7" s="19"/>
      <c r="AA7" s="19"/>
      <c r="AB7" s="19"/>
      <c r="AC7" s="13"/>
      <c r="AD7" s="13" t="s">
        <v>71</v>
      </c>
      <c r="AE7" t="s">
        <v>325</v>
      </c>
      <c r="AF7" t="s">
        <v>326</v>
      </c>
      <c r="AI7">
        <v>1</v>
      </c>
      <c r="AJ7" t="s">
        <v>353</v>
      </c>
      <c r="AK7" s="54" t="s">
        <v>354</v>
      </c>
      <c r="AL7">
        <v>0.1</v>
      </c>
      <c r="AM7">
        <v>0.1</v>
      </c>
      <c r="AN7" t="s">
        <v>73</v>
      </c>
      <c r="AO7" s="13">
        <v>1</v>
      </c>
      <c r="AP7" s="13" t="s">
        <v>355</v>
      </c>
      <c r="AQ7" s="13">
        <v>1</v>
      </c>
      <c r="AR7" s="13" t="s">
        <v>355</v>
      </c>
      <c r="AS7" t="s">
        <v>352</v>
      </c>
      <c r="AT7" t="s">
        <v>352</v>
      </c>
      <c r="AU7" s="33" t="s">
        <v>134</v>
      </c>
      <c r="AV7" s="13" t="s">
        <v>135</v>
      </c>
      <c r="AW7" s="13" t="s">
        <v>136</v>
      </c>
      <c r="AX7" s="22" t="s">
        <v>85</v>
      </c>
      <c r="BI7" s="43"/>
      <c r="BJ7" s="43"/>
    </row>
    <row r="8" spans="1:79" x14ac:dyDescent="0.25">
      <c r="A8" s="13" t="s">
        <v>139</v>
      </c>
      <c r="B8" t="s">
        <v>207</v>
      </c>
      <c r="C8" s="13" t="s">
        <v>143</v>
      </c>
      <c r="D8" s="13">
        <f t="shared" si="0"/>
        <v>35</v>
      </c>
      <c r="E8" s="13">
        <v>5</v>
      </c>
      <c r="F8" s="13" t="s">
        <v>201</v>
      </c>
      <c r="G8" s="43" t="s">
        <v>202</v>
      </c>
      <c r="H8" s="20" t="s">
        <v>100</v>
      </c>
      <c r="I8" s="20" t="s">
        <v>100</v>
      </c>
      <c r="J8" s="13" t="s">
        <v>254</v>
      </c>
      <c r="K8" s="13" t="s">
        <v>70</v>
      </c>
      <c r="N8" s="19">
        <v>96</v>
      </c>
      <c r="O8" s="19">
        <v>105</v>
      </c>
      <c r="P8" s="19">
        <v>102</v>
      </c>
      <c r="Q8" s="19">
        <v>85</v>
      </c>
      <c r="R8" s="19">
        <v>85</v>
      </c>
      <c r="S8" s="19">
        <v>89</v>
      </c>
      <c r="T8" s="19">
        <v>86</v>
      </c>
      <c r="U8" s="19">
        <v>94</v>
      </c>
      <c r="V8" s="19">
        <v>92</v>
      </c>
      <c r="W8" s="19">
        <v>94</v>
      </c>
      <c r="X8" s="19">
        <v>106</v>
      </c>
      <c r="Y8" s="19"/>
      <c r="Z8" s="19"/>
      <c r="AA8" s="19"/>
      <c r="AB8" s="19"/>
      <c r="AC8" s="13"/>
      <c r="AD8" s="13" t="s">
        <v>71</v>
      </c>
      <c r="AE8" t="s">
        <v>325</v>
      </c>
      <c r="AF8" t="s">
        <v>326</v>
      </c>
      <c r="AI8">
        <v>1</v>
      </c>
      <c r="AJ8" t="s">
        <v>353</v>
      </c>
      <c r="AK8" s="54" t="s">
        <v>354</v>
      </c>
      <c r="AL8">
        <v>0.1</v>
      </c>
      <c r="AM8">
        <v>0.1</v>
      </c>
      <c r="AN8" t="s">
        <v>73</v>
      </c>
      <c r="AO8" s="13">
        <v>2</v>
      </c>
      <c r="AP8" s="13" t="s">
        <v>355</v>
      </c>
      <c r="AQ8" s="13">
        <v>2</v>
      </c>
      <c r="AR8" s="13" t="s">
        <v>355</v>
      </c>
      <c r="AS8" t="s">
        <v>352</v>
      </c>
      <c r="AT8" t="s">
        <v>352</v>
      </c>
      <c r="AU8" s="33" t="s">
        <v>134</v>
      </c>
      <c r="AV8" s="13" t="s">
        <v>135</v>
      </c>
      <c r="AW8" s="13" t="s">
        <v>136</v>
      </c>
      <c r="AX8" s="22" t="s">
        <v>86</v>
      </c>
      <c r="BI8" s="43"/>
      <c r="BJ8" s="43"/>
    </row>
    <row r="9" spans="1:79" x14ac:dyDescent="0.25">
      <c r="A9" s="13" t="s">
        <v>139</v>
      </c>
      <c r="B9" t="s">
        <v>207</v>
      </c>
      <c r="C9" s="13" t="s">
        <v>143</v>
      </c>
      <c r="D9" s="13">
        <f t="shared" si="0"/>
        <v>42</v>
      </c>
      <c r="E9" s="13">
        <v>6</v>
      </c>
      <c r="F9" s="13" t="s">
        <v>201</v>
      </c>
      <c r="G9" s="43" t="s">
        <v>202</v>
      </c>
      <c r="H9" s="20" t="s">
        <v>100</v>
      </c>
      <c r="I9" s="20" t="s">
        <v>100</v>
      </c>
      <c r="J9" s="13" t="s">
        <v>254</v>
      </c>
      <c r="K9" s="13" t="s">
        <v>70</v>
      </c>
      <c r="N9" s="19">
        <v>125</v>
      </c>
      <c r="O9" s="19">
        <v>136</v>
      </c>
      <c r="P9" s="19">
        <v>133</v>
      </c>
      <c r="Q9" s="19">
        <v>115</v>
      </c>
      <c r="R9" s="19">
        <v>113</v>
      </c>
      <c r="S9" s="19">
        <v>119</v>
      </c>
      <c r="T9" s="19">
        <v>114</v>
      </c>
      <c r="U9" s="19">
        <v>126</v>
      </c>
      <c r="V9" s="19">
        <v>122</v>
      </c>
      <c r="W9" s="19">
        <v>128</v>
      </c>
      <c r="X9" s="19">
        <v>136</v>
      </c>
      <c r="Y9" s="19"/>
      <c r="Z9" s="19"/>
      <c r="AA9" s="19"/>
      <c r="AB9" s="19"/>
      <c r="AC9" s="13"/>
      <c r="AD9" s="13" t="s">
        <v>71</v>
      </c>
      <c r="AE9" t="s">
        <v>325</v>
      </c>
      <c r="AF9" t="s">
        <v>326</v>
      </c>
      <c r="AI9">
        <v>1</v>
      </c>
      <c r="AJ9" t="s">
        <v>353</v>
      </c>
      <c r="AK9" s="54" t="s">
        <v>354</v>
      </c>
      <c r="AL9">
        <v>0.1</v>
      </c>
      <c r="AM9">
        <v>0.1</v>
      </c>
      <c r="AN9" t="s">
        <v>73</v>
      </c>
      <c r="AO9" s="13">
        <v>3</v>
      </c>
      <c r="AP9" s="13" t="s">
        <v>355</v>
      </c>
      <c r="AQ9" s="13">
        <v>3</v>
      </c>
      <c r="AR9" s="13" t="s">
        <v>355</v>
      </c>
      <c r="AS9" t="s">
        <v>352</v>
      </c>
      <c r="AT9" t="s">
        <v>352</v>
      </c>
      <c r="AU9" s="33" t="s">
        <v>134</v>
      </c>
      <c r="AV9" s="13" t="s">
        <v>135</v>
      </c>
      <c r="AW9" s="13" t="s">
        <v>136</v>
      </c>
      <c r="AX9" s="22" t="s">
        <v>87</v>
      </c>
      <c r="BI9" s="43"/>
      <c r="BJ9" s="43"/>
    </row>
    <row r="10" spans="1:79" x14ac:dyDescent="0.25">
      <c r="A10" s="13" t="s">
        <v>139</v>
      </c>
      <c r="B10" t="s">
        <v>207</v>
      </c>
      <c r="C10" s="13" t="s">
        <v>143</v>
      </c>
      <c r="D10" s="13">
        <f t="shared" si="0"/>
        <v>49</v>
      </c>
      <c r="E10" s="13">
        <v>7</v>
      </c>
      <c r="F10" s="13" t="s">
        <v>201</v>
      </c>
      <c r="G10" s="43" t="s">
        <v>202</v>
      </c>
      <c r="H10" s="20" t="s">
        <v>100</v>
      </c>
      <c r="I10" s="20" t="s">
        <v>100</v>
      </c>
      <c r="J10" s="13" t="s">
        <v>254</v>
      </c>
      <c r="K10" s="13" t="s">
        <v>70</v>
      </c>
      <c r="N10" s="19">
        <v>150</v>
      </c>
      <c r="O10" s="19">
        <v>167</v>
      </c>
      <c r="P10" s="19">
        <v>166</v>
      </c>
      <c r="Q10" s="19">
        <v>146</v>
      </c>
      <c r="R10" s="19">
        <v>141</v>
      </c>
      <c r="S10" s="19">
        <v>147</v>
      </c>
      <c r="T10" s="19">
        <v>141</v>
      </c>
      <c r="U10" s="19">
        <v>155</v>
      </c>
      <c r="V10" s="19">
        <v>149</v>
      </c>
      <c r="W10" s="19">
        <v>157</v>
      </c>
      <c r="X10" s="19">
        <v>168</v>
      </c>
      <c r="Y10" s="19"/>
      <c r="Z10" s="19"/>
      <c r="AA10" s="19"/>
      <c r="AB10" s="19"/>
      <c r="AC10" s="13"/>
      <c r="AD10" s="13" t="s">
        <v>71</v>
      </c>
      <c r="AE10" t="s">
        <v>325</v>
      </c>
      <c r="AF10" t="s">
        <v>326</v>
      </c>
      <c r="AI10">
        <v>1</v>
      </c>
      <c r="AJ10" t="s">
        <v>353</v>
      </c>
      <c r="AK10" s="54" t="s">
        <v>354</v>
      </c>
      <c r="AL10">
        <v>0.1</v>
      </c>
      <c r="AM10">
        <v>0.1</v>
      </c>
      <c r="AN10" t="s">
        <v>73</v>
      </c>
      <c r="AO10" s="13">
        <v>4</v>
      </c>
      <c r="AP10" s="13" t="s">
        <v>355</v>
      </c>
      <c r="AQ10" s="13">
        <v>4</v>
      </c>
      <c r="AR10" s="13" t="s">
        <v>355</v>
      </c>
      <c r="AS10" t="s">
        <v>352</v>
      </c>
      <c r="AT10" t="s">
        <v>352</v>
      </c>
      <c r="AU10" s="33" t="s">
        <v>134</v>
      </c>
      <c r="AV10" s="13" t="s">
        <v>135</v>
      </c>
      <c r="AW10" s="13" t="s">
        <v>136</v>
      </c>
      <c r="AX10" s="22" t="s">
        <v>88</v>
      </c>
      <c r="BI10" s="43"/>
      <c r="BJ10" s="43"/>
    </row>
    <row r="11" spans="1:79" x14ac:dyDescent="0.25">
      <c r="A11" s="13" t="s">
        <v>139</v>
      </c>
      <c r="B11" t="s">
        <v>207</v>
      </c>
      <c r="C11" s="13" t="s">
        <v>143</v>
      </c>
      <c r="D11" s="13">
        <f t="shared" si="0"/>
        <v>56</v>
      </c>
      <c r="E11" s="13">
        <v>8</v>
      </c>
      <c r="F11" s="13" t="s">
        <v>201</v>
      </c>
      <c r="G11" s="43" t="s">
        <v>202</v>
      </c>
      <c r="H11" s="20" t="s">
        <v>100</v>
      </c>
      <c r="I11" s="20" t="s">
        <v>100</v>
      </c>
      <c r="J11" s="13" t="s">
        <v>254</v>
      </c>
      <c r="K11" s="13" t="s">
        <v>70</v>
      </c>
      <c r="N11" s="19">
        <v>183</v>
      </c>
      <c r="O11" s="19">
        <v>188</v>
      </c>
      <c r="P11" s="19">
        <v>194</v>
      </c>
      <c r="Q11" s="19">
        <v>180</v>
      </c>
      <c r="R11" s="19">
        <v>168</v>
      </c>
      <c r="S11" s="19">
        <v>175</v>
      </c>
      <c r="T11" s="19">
        <v>171</v>
      </c>
      <c r="U11" s="19">
        <v>184</v>
      </c>
      <c r="V11" s="19">
        <v>178</v>
      </c>
      <c r="W11" s="19">
        <v>184</v>
      </c>
      <c r="X11" s="19">
        <v>192</v>
      </c>
      <c r="Y11" s="19"/>
      <c r="Z11" s="19"/>
      <c r="AA11" s="19"/>
      <c r="AB11" s="19"/>
      <c r="AC11" s="13"/>
      <c r="AD11" s="13" t="s">
        <v>71</v>
      </c>
      <c r="AE11" t="s">
        <v>325</v>
      </c>
      <c r="AF11" t="s">
        <v>326</v>
      </c>
      <c r="AI11">
        <v>1</v>
      </c>
      <c r="AJ11" t="s">
        <v>353</v>
      </c>
      <c r="AK11" s="54" t="s">
        <v>354</v>
      </c>
      <c r="AL11">
        <v>0.1</v>
      </c>
      <c r="AM11">
        <v>0.1</v>
      </c>
      <c r="AN11" t="s">
        <v>73</v>
      </c>
      <c r="AO11" s="13">
        <v>5</v>
      </c>
      <c r="AP11" s="13" t="s">
        <v>355</v>
      </c>
      <c r="AQ11" s="13">
        <v>5</v>
      </c>
      <c r="AR11" s="13" t="s">
        <v>355</v>
      </c>
      <c r="AS11" t="s">
        <v>352</v>
      </c>
      <c r="AT11" t="s">
        <v>352</v>
      </c>
      <c r="AU11" s="33" t="s">
        <v>134</v>
      </c>
      <c r="AV11" s="13" t="s">
        <v>135</v>
      </c>
      <c r="AW11" s="13" t="s">
        <v>136</v>
      </c>
      <c r="AX11" s="22" t="s">
        <v>89</v>
      </c>
      <c r="BI11" s="43"/>
      <c r="BJ11" s="43"/>
    </row>
    <row r="12" spans="1:79" x14ac:dyDescent="0.25">
      <c r="A12" s="13" t="s">
        <v>139</v>
      </c>
      <c r="B12" t="s">
        <v>207</v>
      </c>
      <c r="C12" s="13" t="s">
        <v>143</v>
      </c>
      <c r="D12" s="13">
        <f t="shared" si="0"/>
        <v>63</v>
      </c>
      <c r="E12" s="13">
        <v>9</v>
      </c>
      <c r="F12" s="13" t="s">
        <v>201</v>
      </c>
      <c r="G12" s="43" t="s">
        <v>202</v>
      </c>
      <c r="H12" s="20" t="s">
        <v>100</v>
      </c>
      <c r="I12" s="20" t="s">
        <v>100</v>
      </c>
      <c r="J12" s="13" t="s">
        <v>254</v>
      </c>
      <c r="K12" s="13" t="s">
        <v>70</v>
      </c>
      <c r="N12" s="19">
        <v>200</v>
      </c>
      <c r="O12" s="19">
        <v>203</v>
      </c>
      <c r="P12" s="19">
        <v>216</v>
      </c>
      <c r="Q12" s="19">
        <v>200</v>
      </c>
      <c r="R12" s="19">
        <v>192</v>
      </c>
      <c r="S12" s="19">
        <v>197</v>
      </c>
      <c r="T12" s="19">
        <v>187</v>
      </c>
      <c r="U12" s="19">
        <v>206</v>
      </c>
      <c r="V12" s="19">
        <v>197</v>
      </c>
      <c r="W12" s="19">
        <v>204</v>
      </c>
      <c r="X12" s="19">
        <v>214</v>
      </c>
      <c r="Y12" s="19"/>
      <c r="Z12" s="19"/>
      <c r="AA12" s="19"/>
      <c r="AB12" s="19"/>
      <c r="AC12" s="13"/>
      <c r="AD12" s="13" t="s">
        <v>71</v>
      </c>
      <c r="AE12" t="s">
        <v>325</v>
      </c>
      <c r="AF12" t="s">
        <v>326</v>
      </c>
      <c r="AI12">
        <v>1</v>
      </c>
      <c r="AJ12" t="s">
        <v>353</v>
      </c>
      <c r="AK12" s="54" t="s">
        <v>354</v>
      </c>
      <c r="AL12">
        <v>0.1</v>
      </c>
      <c r="AM12">
        <v>0.1</v>
      </c>
      <c r="AN12" t="s">
        <v>73</v>
      </c>
      <c r="AO12" s="13">
        <v>6</v>
      </c>
      <c r="AP12" s="13" t="s">
        <v>355</v>
      </c>
      <c r="AQ12" s="13">
        <v>6</v>
      </c>
      <c r="AR12" s="13" t="s">
        <v>355</v>
      </c>
      <c r="AS12" t="s">
        <v>352</v>
      </c>
      <c r="AT12" t="s">
        <v>352</v>
      </c>
      <c r="AU12" s="33" t="s">
        <v>134</v>
      </c>
      <c r="AV12" s="13" t="s">
        <v>135</v>
      </c>
      <c r="AW12" s="13" t="s">
        <v>136</v>
      </c>
      <c r="AX12" s="22" t="s">
        <v>90</v>
      </c>
      <c r="BI12" s="43"/>
      <c r="BJ12" s="43"/>
    </row>
    <row r="13" spans="1:79" x14ac:dyDescent="0.25">
      <c r="A13" s="13" t="s">
        <v>139</v>
      </c>
      <c r="B13" t="s">
        <v>207</v>
      </c>
      <c r="C13" s="13" t="s">
        <v>143</v>
      </c>
      <c r="D13" s="13">
        <f t="shared" si="0"/>
        <v>70</v>
      </c>
      <c r="E13" s="13">
        <v>10</v>
      </c>
      <c r="F13" s="13" t="s">
        <v>201</v>
      </c>
      <c r="G13" s="43" t="s">
        <v>202</v>
      </c>
      <c r="H13" s="20" t="s">
        <v>100</v>
      </c>
      <c r="I13" s="20" t="s">
        <v>100</v>
      </c>
      <c r="J13" s="13" t="s">
        <v>254</v>
      </c>
      <c r="K13" s="13" t="s">
        <v>70</v>
      </c>
      <c r="N13" s="19">
        <v>216</v>
      </c>
      <c r="O13" s="19">
        <v>223</v>
      </c>
      <c r="P13" s="19">
        <v>230</v>
      </c>
      <c r="Q13" s="19">
        <v>222</v>
      </c>
      <c r="R13" s="19">
        <v>214</v>
      </c>
      <c r="S13" s="19">
        <v>214</v>
      </c>
      <c r="T13" s="19">
        <v>207</v>
      </c>
      <c r="U13" s="19">
        <v>229</v>
      </c>
      <c r="V13" s="19">
        <v>216</v>
      </c>
      <c r="W13" s="19">
        <v>222</v>
      </c>
      <c r="X13" s="19">
        <v>227</v>
      </c>
      <c r="Y13" s="19"/>
      <c r="Z13" s="19"/>
      <c r="AA13" s="19"/>
      <c r="AB13" s="19"/>
      <c r="AC13" s="13"/>
      <c r="AD13" s="13" t="s">
        <v>71</v>
      </c>
      <c r="AE13" t="s">
        <v>325</v>
      </c>
      <c r="AF13" t="s">
        <v>326</v>
      </c>
      <c r="AI13">
        <v>1</v>
      </c>
      <c r="AJ13" t="s">
        <v>353</v>
      </c>
      <c r="AK13" s="54" t="s">
        <v>354</v>
      </c>
      <c r="AL13">
        <v>0.1</v>
      </c>
      <c r="AM13">
        <v>0.1</v>
      </c>
      <c r="AN13" t="s">
        <v>73</v>
      </c>
      <c r="AO13" s="13">
        <v>7</v>
      </c>
      <c r="AP13" s="13" t="s">
        <v>355</v>
      </c>
      <c r="AQ13" s="13">
        <v>7</v>
      </c>
      <c r="AR13" s="13" t="s">
        <v>355</v>
      </c>
      <c r="AS13" t="s">
        <v>352</v>
      </c>
      <c r="AT13" t="s">
        <v>352</v>
      </c>
      <c r="AU13" s="33" t="s">
        <v>134</v>
      </c>
      <c r="AV13" s="13" t="s">
        <v>135</v>
      </c>
      <c r="AW13" s="13" t="s">
        <v>136</v>
      </c>
      <c r="AX13" s="22" t="s">
        <v>91</v>
      </c>
      <c r="BI13" s="43"/>
      <c r="BJ13" s="43"/>
    </row>
    <row r="14" spans="1:79" x14ac:dyDescent="0.25">
      <c r="A14" s="13" t="s">
        <v>139</v>
      </c>
      <c r="B14" t="s">
        <v>207</v>
      </c>
      <c r="C14" s="13" t="s">
        <v>143</v>
      </c>
      <c r="D14" s="13">
        <f t="shared" si="0"/>
        <v>77</v>
      </c>
      <c r="E14" s="13">
        <v>11</v>
      </c>
      <c r="F14" s="13" t="s">
        <v>201</v>
      </c>
      <c r="G14" s="43" t="s">
        <v>202</v>
      </c>
      <c r="H14" s="20" t="s">
        <v>100</v>
      </c>
      <c r="I14" s="20" t="s">
        <v>100</v>
      </c>
      <c r="J14" s="13" t="s">
        <v>254</v>
      </c>
      <c r="K14" s="13" t="s">
        <v>70</v>
      </c>
      <c r="N14" s="19">
        <v>230</v>
      </c>
      <c r="O14" s="19">
        <v>234</v>
      </c>
      <c r="P14" s="19">
        <v>243</v>
      </c>
      <c r="Q14" s="19">
        <v>205</v>
      </c>
      <c r="R14" s="19">
        <v>211</v>
      </c>
      <c r="S14" s="19">
        <v>194</v>
      </c>
      <c r="T14" s="19">
        <v>193</v>
      </c>
      <c r="U14" s="19">
        <v>208</v>
      </c>
      <c r="V14" s="19">
        <v>225</v>
      </c>
      <c r="W14" s="19">
        <v>231</v>
      </c>
      <c r="X14" s="19">
        <v>241</v>
      </c>
      <c r="Y14" s="19"/>
      <c r="Z14" s="19"/>
      <c r="AA14" s="19"/>
      <c r="AB14" s="19"/>
      <c r="AC14" s="13"/>
      <c r="AD14" s="13" t="s">
        <v>71</v>
      </c>
      <c r="AE14" t="s">
        <v>325</v>
      </c>
      <c r="AF14" t="s">
        <v>326</v>
      </c>
      <c r="AI14">
        <v>1</v>
      </c>
      <c r="AJ14" t="s">
        <v>353</v>
      </c>
      <c r="AK14" s="54" t="s">
        <v>354</v>
      </c>
      <c r="AL14">
        <v>0.1</v>
      </c>
      <c r="AM14">
        <v>0.1</v>
      </c>
      <c r="AN14" t="s">
        <v>73</v>
      </c>
      <c r="AO14" s="13">
        <v>8</v>
      </c>
      <c r="AP14" s="13" t="s">
        <v>355</v>
      </c>
      <c r="AQ14" s="13">
        <v>8</v>
      </c>
      <c r="AR14" s="13" t="s">
        <v>355</v>
      </c>
      <c r="AS14" t="s">
        <v>352</v>
      </c>
      <c r="AT14" t="s">
        <v>352</v>
      </c>
      <c r="AU14" s="33" t="s">
        <v>134</v>
      </c>
      <c r="AV14" s="13" t="s">
        <v>135</v>
      </c>
      <c r="AW14" s="13" t="s">
        <v>136</v>
      </c>
      <c r="AX14" s="22" t="s">
        <v>92</v>
      </c>
      <c r="BI14" s="43"/>
      <c r="BJ14" s="43"/>
    </row>
    <row r="15" spans="1:79" x14ac:dyDescent="0.25">
      <c r="A15" s="13" t="s">
        <v>139</v>
      </c>
      <c r="B15" t="s">
        <v>207</v>
      </c>
      <c r="C15" s="13" t="s">
        <v>143</v>
      </c>
      <c r="D15" s="13">
        <f t="shared" si="0"/>
        <v>84</v>
      </c>
      <c r="E15" s="13">
        <v>12</v>
      </c>
      <c r="F15" s="13" t="s">
        <v>201</v>
      </c>
      <c r="G15" s="43" t="s">
        <v>202</v>
      </c>
      <c r="H15" s="20" t="s">
        <v>100</v>
      </c>
      <c r="I15" s="20" t="s">
        <v>100</v>
      </c>
      <c r="J15" s="13" t="s">
        <v>254</v>
      </c>
      <c r="K15" s="13" t="s">
        <v>70</v>
      </c>
      <c r="N15" s="19">
        <v>242</v>
      </c>
      <c r="O15" s="19">
        <v>239</v>
      </c>
      <c r="P15" s="19">
        <v>248</v>
      </c>
      <c r="Q15" s="19">
        <v>244</v>
      </c>
      <c r="R15" s="19">
        <v>234</v>
      </c>
      <c r="S15" s="19">
        <v>233</v>
      </c>
      <c r="T15" s="19">
        <v>224</v>
      </c>
      <c r="U15" s="19">
        <v>238</v>
      </c>
      <c r="V15" s="19">
        <v>231</v>
      </c>
      <c r="W15" s="19">
        <v>238</v>
      </c>
      <c r="X15" s="19">
        <v>252</v>
      </c>
      <c r="Y15" s="19"/>
      <c r="Z15" s="19"/>
      <c r="AA15" s="19"/>
      <c r="AB15" s="19"/>
      <c r="AC15" s="13"/>
      <c r="AD15" s="13" t="s">
        <v>71</v>
      </c>
      <c r="AE15" t="s">
        <v>325</v>
      </c>
      <c r="AF15" t="s">
        <v>326</v>
      </c>
      <c r="AI15">
        <v>1</v>
      </c>
      <c r="AJ15" t="s">
        <v>353</v>
      </c>
      <c r="AK15" s="54" t="s">
        <v>354</v>
      </c>
      <c r="AL15">
        <v>0.1</v>
      </c>
      <c r="AM15">
        <v>0.1</v>
      </c>
      <c r="AN15" t="s">
        <v>73</v>
      </c>
      <c r="AO15" s="13">
        <v>9</v>
      </c>
      <c r="AP15" s="13" t="s">
        <v>355</v>
      </c>
      <c r="AQ15" s="13">
        <v>9</v>
      </c>
      <c r="AR15" s="13" t="s">
        <v>355</v>
      </c>
      <c r="AS15" t="s">
        <v>352</v>
      </c>
      <c r="AT15" t="s">
        <v>352</v>
      </c>
      <c r="AU15" s="33" t="s">
        <v>134</v>
      </c>
      <c r="AV15" s="13" t="s">
        <v>135</v>
      </c>
      <c r="AW15" s="13" t="s">
        <v>136</v>
      </c>
      <c r="AX15" s="22" t="s">
        <v>93</v>
      </c>
      <c r="BI15" s="43"/>
      <c r="BJ15" s="43"/>
    </row>
    <row r="16" spans="1:79" x14ac:dyDescent="0.25">
      <c r="A16" s="13" t="s">
        <v>139</v>
      </c>
      <c r="B16" t="s">
        <v>207</v>
      </c>
      <c r="C16" s="13" t="s">
        <v>143</v>
      </c>
      <c r="D16" s="13">
        <f t="shared" si="0"/>
        <v>91</v>
      </c>
      <c r="E16" s="13">
        <v>13</v>
      </c>
      <c r="F16" s="13" t="s">
        <v>201</v>
      </c>
      <c r="G16" s="43" t="s">
        <v>202</v>
      </c>
      <c r="H16" s="20" t="s">
        <v>100</v>
      </c>
      <c r="I16" s="20" t="s">
        <v>100</v>
      </c>
      <c r="J16" s="13" t="s">
        <v>254</v>
      </c>
      <c r="K16" s="13" t="s">
        <v>70</v>
      </c>
      <c r="N16" s="19">
        <v>250</v>
      </c>
      <c r="O16" s="19">
        <v>245</v>
      </c>
      <c r="P16" s="19">
        <v>260</v>
      </c>
      <c r="Q16" s="19">
        <v>247</v>
      </c>
      <c r="R16" s="19">
        <v>241</v>
      </c>
      <c r="S16" s="19">
        <v>244</v>
      </c>
      <c r="T16" s="19">
        <v>232</v>
      </c>
      <c r="U16" s="19">
        <v>250</v>
      </c>
      <c r="V16" s="19">
        <v>239</v>
      </c>
      <c r="W16" s="19">
        <v>245</v>
      </c>
      <c r="X16" s="19">
        <v>252</v>
      </c>
      <c r="Y16" s="19"/>
      <c r="Z16" s="19"/>
      <c r="AA16" s="19"/>
      <c r="AB16" s="19"/>
      <c r="AC16" s="13"/>
      <c r="AD16" s="13" t="s">
        <v>71</v>
      </c>
      <c r="AE16" t="s">
        <v>325</v>
      </c>
      <c r="AF16" t="s">
        <v>326</v>
      </c>
      <c r="AI16">
        <v>1</v>
      </c>
      <c r="AJ16" t="s">
        <v>353</v>
      </c>
      <c r="AK16" s="54" t="s">
        <v>354</v>
      </c>
      <c r="AL16">
        <v>0.1</v>
      </c>
      <c r="AM16">
        <v>0.1</v>
      </c>
      <c r="AN16" t="s">
        <v>73</v>
      </c>
      <c r="AO16" s="13">
        <v>10</v>
      </c>
      <c r="AP16" s="13" t="s">
        <v>355</v>
      </c>
      <c r="AQ16" s="13">
        <v>10</v>
      </c>
      <c r="AR16" s="13" t="s">
        <v>355</v>
      </c>
      <c r="AS16" t="s">
        <v>352</v>
      </c>
      <c r="AT16" t="s">
        <v>352</v>
      </c>
      <c r="AU16" s="33" t="s">
        <v>134</v>
      </c>
      <c r="AV16" s="13" t="s">
        <v>135</v>
      </c>
      <c r="AW16" s="13" t="s">
        <v>136</v>
      </c>
      <c r="AX16" s="22" t="s">
        <v>82</v>
      </c>
      <c r="BI16" s="43"/>
      <c r="BJ16" s="43"/>
    </row>
    <row r="17" spans="1:62" s="56" customFormat="1" x14ac:dyDescent="0.25">
      <c r="A17" s="29" t="s">
        <v>139</v>
      </c>
      <c r="B17" s="56" t="s">
        <v>207</v>
      </c>
      <c r="C17" s="29" t="s">
        <v>143</v>
      </c>
      <c r="D17" s="29">
        <f t="shared" si="0"/>
        <v>21</v>
      </c>
      <c r="E17" s="29">
        <v>3</v>
      </c>
      <c r="F17" s="56" t="s">
        <v>208</v>
      </c>
      <c r="G17" s="56" t="s">
        <v>209</v>
      </c>
      <c r="H17" s="29" t="s">
        <v>101</v>
      </c>
      <c r="I17" s="29" t="s">
        <v>255</v>
      </c>
      <c r="J17" s="29" t="s">
        <v>256</v>
      </c>
      <c r="K17" s="29" t="s">
        <v>70</v>
      </c>
      <c r="N17" s="58">
        <v>6.27239609</v>
      </c>
      <c r="O17" s="58">
        <v>5.32650661</v>
      </c>
      <c r="P17" s="58">
        <v>5.7267689700000002</v>
      </c>
      <c r="Q17" s="58">
        <v>3.2549212000000001</v>
      </c>
      <c r="R17" s="58">
        <v>3.5647850000000001</v>
      </c>
      <c r="S17" s="58">
        <v>4.3498172799999999</v>
      </c>
      <c r="T17" s="58">
        <v>3.6032454999999999</v>
      </c>
      <c r="U17" s="58">
        <v>4.6386585199999999</v>
      </c>
      <c r="V17" s="58">
        <v>4.7647666900000001</v>
      </c>
      <c r="W17" s="58">
        <v>5.7112932199999999</v>
      </c>
      <c r="X17" s="58">
        <v>6.4080104799999997</v>
      </c>
      <c r="Y17" s="58"/>
      <c r="Z17" s="58"/>
      <c r="AA17" s="58"/>
      <c r="AB17" s="58"/>
      <c r="AC17" s="29"/>
      <c r="AD17" s="29" t="s">
        <v>72</v>
      </c>
      <c r="AE17" s="56" t="s">
        <v>327</v>
      </c>
      <c r="AF17" s="56" t="s">
        <v>328</v>
      </c>
      <c r="AI17" s="56">
        <v>1</v>
      </c>
      <c r="AJ17" s="56" t="s">
        <v>350</v>
      </c>
      <c r="AK17" s="56" t="s">
        <v>351</v>
      </c>
      <c r="AL17" s="56" t="s">
        <v>352</v>
      </c>
      <c r="AM17" s="56" t="s">
        <v>352</v>
      </c>
      <c r="AN17" s="56" t="s">
        <v>352</v>
      </c>
      <c r="AO17" s="56" t="s">
        <v>352</v>
      </c>
      <c r="AP17" s="56" t="s">
        <v>352</v>
      </c>
      <c r="AQ17" s="56" t="s">
        <v>352</v>
      </c>
      <c r="AR17" s="56" t="s">
        <v>352</v>
      </c>
      <c r="AS17" s="56" t="s">
        <v>352</v>
      </c>
      <c r="AT17" s="56" t="s">
        <v>352</v>
      </c>
      <c r="AU17" s="60" t="s">
        <v>134</v>
      </c>
      <c r="AV17" s="29" t="s">
        <v>135</v>
      </c>
      <c r="AW17" s="29" t="s">
        <v>136</v>
      </c>
      <c r="AX17" s="59" t="s">
        <v>84</v>
      </c>
      <c r="BI17" s="43"/>
      <c r="BJ17" s="43"/>
    </row>
    <row r="18" spans="1:62" s="56" customFormat="1" x14ac:dyDescent="0.25">
      <c r="A18" s="29" t="s">
        <v>139</v>
      </c>
      <c r="B18" s="56" t="s">
        <v>207</v>
      </c>
      <c r="C18" s="29" t="s">
        <v>143</v>
      </c>
      <c r="D18" s="29">
        <f t="shared" si="0"/>
        <v>21</v>
      </c>
      <c r="E18" s="29">
        <v>3</v>
      </c>
      <c r="F18" s="29" t="s">
        <v>203</v>
      </c>
      <c r="G18" s="62" t="s">
        <v>204</v>
      </c>
      <c r="H18" s="29" t="s">
        <v>102</v>
      </c>
      <c r="I18" s="56" t="s">
        <v>257</v>
      </c>
      <c r="J18" s="56" t="s">
        <v>258</v>
      </c>
      <c r="K18" s="29" t="s">
        <v>70</v>
      </c>
      <c r="N18" s="58">
        <v>33.619785299999997</v>
      </c>
      <c r="O18" s="58">
        <v>34.211559299999998</v>
      </c>
      <c r="P18" s="58">
        <v>34.907199900000002</v>
      </c>
      <c r="Q18" s="58">
        <v>27.914997100000001</v>
      </c>
      <c r="R18" s="58">
        <v>26.885463699999999</v>
      </c>
      <c r="S18" s="58">
        <v>29.667200099999999</v>
      </c>
      <c r="T18" s="58">
        <v>28.472898499999999</v>
      </c>
      <c r="U18" s="58">
        <v>33.179866799999999</v>
      </c>
      <c r="V18" s="58">
        <v>30.600933099999999</v>
      </c>
      <c r="W18" s="58">
        <v>33.6081924</v>
      </c>
      <c r="X18" s="58">
        <v>36.0518036</v>
      </c>
      <c r="Y18" s="58"/>
      <c r="Z18" s="58"/>
      <c r="AA18" s="58"/>
      <c r="AB18" s="58"/>
      <c r="AC18" s="29"/>
      <c r="AD18" s="29" t="s">
        <v>72</v>
      </c>
      <c r="AE18" s="56" t="s">
        <v>327</v>
      </c>
      <c r="AF18" s="56" t="s">
        <v>328</v>
      </c>
      <c r="AI18" s="56">
        <v>1</v>
      </c>
      <c r="AJ18" s="56" t="s">
        <v>350</v>
      </c>
      <c r="AK18" s="56" t="s">
        <v>351</v>
      </c>
      <c r="AL18" s="56" t="s">
        <v>352</v>
      </c>
      <c r="AM18" s="56" t="s">
        <v>352</v>
      </c>
      <c r="AN18" s="56" t="s">
        <v>352</v>
      </c>
      <c r="AO18" s="56" t="s">
        <v>352</v>
      </c>
      <c r="AP18" s="56" t="s">
        <v>352</v>
      </c>
      <c r="AQ18" s="56" t="s">
        <v>352</v>
      </c>
      <c r="AR18" s="56" t="s">
        <v>352</v>
      </c>
      <c r="AS18" s="56" t="s">
        <v>352</v>
      </c>
      <c r="AT18" s="56" t="s">
        <v>352</v>
      </c>
      <c r="AU18" s="60" t="s">
        <v>134</v>
      </c>
      <c r="AV18" s="29" t="s">
        <v>135</v>
      </c>
      <c r="AW18" s="29" t="s">
        <v>136</v>
      </c>
      <c r="AX18" s="59" t="s">
        <v>84</v>
      </c>
      <c r="BI18" s="43"/>
      <c r="BJ18" s="43"/>
    </row>
    <row r="19" spans="1:62" s="56" customFormat="1" x14ac:dyDescent="0.25">
      <c r="A19" s="29" t="s">
        <v>139</v>
      </c>
      <c r="B19" s="56" t="s">
        <v>207</v>
      </c>
      <c r="C19" s="29" t="s">
        <v>143</v>
      </c>
      <c r="D19" s="29">
        <f t="shared" si="0"/>
        <v>21</v>
      </c>
      <c r="E19" s="29">
        <v>3</v>
      </c>
      <c r="F19" s="56" t="s">
        <v>205</v>
      </c>
      <c r="G19" s="56" t="s">
        <v>206</v>
      </c>
      <c r="H19" s="29" t="s">
        <v>103</v>
      </c>
      <c r="I19" s="56" t="s">
        <v>259</v>
      </c>
      <c r="J19" s="56" t="s">
        <v>260</v>
      </c>
      <c r="K19" s="29" t="s">
        <v>70</v>
      </c>
      <c r="N19" s="58">
        <v>3.2140285999999998</v>
      </c>
      <c r="O19" s="58">
        <v>3.6965954299999999</v>
      </c>
      <c r="P19" s="58">
        <v>3.9618887900000002</v>
      </c>
      <c r="Q19" s="58">
        <v>3.3462140599999999</v>
      </c>
      <c r="R19" s="58">
        <v>3.35218835</v>
      </c>
      <c r="S19" s="58">
        <v>3.5879292500000002</v>
      </c>
      <c r="T19" s="58">
        <v>4.0827360199999996</v>
      </c>
      <c r="U19" s="58">
        <v>3.87752199</v>
      </c>
      <c r="V19" s="58">
        <v>3.78341007</v>
      </c>
      <c r="W19" s="58">
        <v>3.27190804</v>
      </c>
      <c r="X19" s="58">
        <v>3.35646749</v>
      </c>
      <c r="Y19" s="58"/>
      <c r="Z19" s="58"/>
      <c r="AA19" s="58"/>
      <c r="AB19" s="58"/>
      <c r="AC19" s="29"/>
      <c r="AD19" s="29" t="s">
        <v>72</v>
      </c>
      <c r="AE19" s="56" t="s">
        <v>327</v>
      </c>
      <c r="AF19" s="56" t="s">
        <v>328</v>
      </c>
      <c r="AI19" s="56">
        <v>1</v>
      </c>
      <c r="AJ19" s="56" t="s">
        <v>350</v>
      </c>
      <c r="AK19" s="56" t="s">
        <v>351</v>
      </c>
      <c r="AL19" s="56" t="s">
        <v>352</v>
      </c>
      <c r="AM19" s="56" t="s">
        <v>352</v>
      </c>
      <c r="AN19" s="56" t="s">
        <v>352</v>
      </c>
      <c r="AO19" s="56" t="s">
        <v>352</v>
      </c>
      <c r="AP19" s="56" t="s">
        <v>352</v>
      </c>
      <c r="AQ19" s="56" t="s">
        <v>352</v>
      </c>
      <c r="AR19" s="56" t="s">
        <v>352</v>
      </c>
      <c r="AS19" s="56" t="s">
        <v>352</v>
      </c>
      <c r="AT19" s="56" t="s">
        <v>352</v>
      </c>
      <c r="AU19" s="60" t="s">
        <v>134</v>
      </c>
      <c r="AV19" s="29" t="s">
        <v>135</v>
      </c>
      <c r="AW19" s="29" t="s">
        <v>136</v>
      </c>
      <c r="AX19" s="59" t="s">
        <v>84</v>
      </c>
      <c r="BI19" s="43"/>
      <c r="BJ19" s="43"/>
    </row>
    <row r="20" spans="1:62" s="56" customFormat="1" x14ac:dyDescent="0.25">
      <c r="A20" s="29" t="s">
        <v>139</v>
      </c>
      <c r="B20" s="56" t="s">
        <v>207</v>
      </c>
      <c r="C20" s="29" t="s">
        <v>143</v>
      </c>
      <c r="D20" s="29">
        <f t="shared" si="0"/>
        <v>21</v>
      </c>
      <c r="E20" s="29">
        <v>3</v>
      </c>
      <c r="F20" s="56" t="s">
        <v>203</v>
      </c>
      <c r="G20" s="56" t="s">
        <v>204</v>
      </c>
      <c r="H20" s="29" t="s">
        <v>104</v>
      </c>
      <c r="I20" s="56" t="s">
        <v>261</v>
      </c>
      <c r="J20" s="56" t="s">
        <v>262</v>
      </c>
      <c r="K20" s="29" t="s">
        <v>70</v>
      </c>
      <c r="N20" s="58">
        <v>42.728000000000002</v>
      </c>
      <c r="O20" s="58">
        <v>43.673000000000002</v>
      </c>
      <c r="P20" s="58">
        <v>44.273000000000003</v>
      </c>
      <c r="Q20" s="58">
        <v>35.744999999999997</v>
      </c>
      <c r="R20" s="58">
        <v>34.435000000000002</v>
      </c>
      <c r="S20" s="58">
        <v>37.65</v>
      </c>
      <c r="T20" s="58">
        <v>37.396999999999998</v>
      </c>
      <c r="U20" s="58">
        <v>43.360999999999997</v>
      </c>
      <c r="V20" s="58">
        <v>39.234999999999999</v>
      </c>
      <c r="W20" s="58">
        <v>41.289000000000001</v>
      </c>
      <c r="X20" s="58">
        <v>44.591999999999999</v>
      </c>
      <c r="Y20" s="58"/>
      <c r="Z20" s="58"/>
      <c r="AA20" s="58"/>
      <c r="AB20" s="58"/>
      <c r="AC20" s="29"/>
      <c r="AD20" s="29" t="s">
        <v>72</v>
      </c>
      <c r="AE20" s="56" t="s">
        <v>327</v>
      </c>
      <c r="AF20" s="56" t="s">
        <v>328</v>
      </c>
      <c r="AI20" s="56">
        <v>1</v>
      </c>
      <c r="AJ20" s="56" t="s">
        <v>350</v>
      </c>
      <c r="AK20" s="56" t="s">
        <v>351</v>
      </c>
      <c r="AL20" s="56" t="s">
        <v>352</v>
      </c>
      <c r="AM20" s="56" t="s">
        <v>352</v>
      </c>
      <c r="AN20" s="56" t="s">
        <v>352</v>
      </c>
      <c r="AO20" s="56" t="s">
        <v>352</v>
      </c>
      <c r="AP20" s="56" t="s">
        <v>352</v>
      </c>
      <c r="AQ20" s="56" t="s">
        <v>352</v>
      </c>
      <c r="AR20" s="56" t="s">
        <v>352</v>
      </c>
      <c r="AS20" s="56" t="s">
        <v>352</v>
      </c>
      <c r="AT20" s="56" t="s">
        <v>352</v>
      </c>
      <c r="AU20" s="60" t="s">
        <v>134</v>
      </c>
      <c r="AV20" s="29" t="s">
        <v>135</v>
      </c>
      <c r="AW20" s="29" t="s">
        <v>136</v>
      </c>
      <c r="AX20" s="59" t="s">
        <v>84</v>
      </c>
      <c r="BI20" s="43"/>
      <c r="BJ20" s="43"/>
    </row>
    <row r="21" spans="1:62" s="56" customFormat="1" x14ac:dyDescent="0.25">
      <c r="A21" s="29" t="s">
        <v>139</v>
      </c>
      <c r="B21" s="56" t="s">
        <v>207</v>
      </c>
      <c r="C21" s="29" t="s">
        <v>143</v>
      </c>
      <c r="D21" s="29">
        <f t="shared" si="0"/>
        <v>21</v>
      </c>
      <c r="E21" s="29">
        <v>3</v>
      </c>
      <c r="F21" s="56" t="s">
        <v>208</v>
      </c>
      <c r="G21" s="56" t="s">
        <v>209</v>
      </c>
      <c r="H21" s="29" t="s">
        <v>101</v>
      </c>
      <c r="I21" s="56" t="s">
        <v>263</v>
      </c>
      <c r="J21" s="56" t="s">
        <v>264</v>
      </c>
      <c r="K21" s="29" t="s">
        <v>73</v>
      </c>
      <c r="N21" s="58">
        <v>12.8</v>
      </c>
      <c r="O21" s="58">
        <v>10.87</v>
      </c>
      <c r="P21" s="58">
        <v>11.45</v>
      </c>
      <c r="Q21" s="58">
        <v>8.3460000000000001</v>
      </c>
      <c r="R21" s="58">
        <v>9.3810000000000002</v>
      </c>
      <c r="S21" s="58">
        <v>10.36</v>
      </c>
      <c r="T21" s="58">
        <v>8.7880000000000003</v>
      </c>
      <c r="U21" s="58">
        <v>9.6639999999999997</v>
      </c>
      <c r="V21" s="58">
        <v>10.829000000000001</v>
      </c>
      <c r="W21" s="58">
        <v>12.151999999999999</v>
      </c>
      <c r="X21" s="58">
        <v>12.565</v>
      </c>
      <c r="Y21" s="58"/>
      <c r="Z21" s="58"/>
      <c r="AA21" s="58"/>
      <c r="AB21" s="58"/>
      <c r="AC21" s="29"/>
      <c r="AD21" s="29" t="s">
        <v>72</v>
      </c>
      <c r="AE21" s="56" t="s">
        <v>327</v>
      </c>
      <c r="AF21" s="56" t="s">
        <v>328</v>
      </c>
      <c r="AI21" s="56">
        <v>1</v>
      </c>
      <c r="AJ21" s="56" t="s">
        <v>350</v>
      </c>
      <c r="AK21" s="56" t="s">
        <v>351</v>
      </c>
      <c r="AL21" s="56" t="s">
        <v>352</v>
      </c>
      <c r="AM21" s="56" t="s">
        <v>352</v>
      </c>
      <c r="AN21" s="56" t="s">
        <v>352</v>
      </c>
      <c r="AO21" s="56" t="s">
        <v>352</v>
      </c>
      <c r="AP21" s="56" t="s">
        <v>352</v>
      </c>
      <c r="AQ21" s="56" t="s">
        <v>352</v>
      </c>
      <c r="AR21" s="56" t="s">
        <v>352</v>
      </c>
      <c r="AS21" s="56" t="s">
        <v>352</v>
      </c>
      <c r="AT21" s="56" t="s">
        <v>352</v>
      </c>
      <c r="AU21" s="60" t="s">
        <v>134</v>
      </c>
      <c r="AV21" s="29" t="s">
        <v>135</v>
      </c>
      <c r="AW21" s="29" t="s">
        <v>136</v>
      </c>
      <c r="AX21" s="59" t="s">
        <v>84</v>
      </c>
      <c r="BI21" s="43"/>
      <c r="BJ21" s="43"/>
    </row>
    <row r="22" spans="1:62" s="56" customFormat="1" x14ac:dyDescent="0.25">
      <c r="A22" s="29" t="s">
        <v>139</v>
      </c>
      <c r="B22" s="56" t="s">
        <v>207</v>
      </c>
      <c r="C22" s="29" t="s">
        <v>143</v>
      </c>
      <c r="D22" s="29">
        <f t="shared" si="0"/>
        <v>21</v>
      </c>
      <c r="E22" s="29">
        <v>3</v>
      </c>
      <c r="F22" s="29" t="s">
        <v>203</v>
      </c>
      <c r="G22" s="62" t="s">
        <v>204</v>
      </c>
      <c r="H22" s="29" t="s">
        <v>102</v>
      </c>
      <c r="I22" s="63" t="s">
        <v>265</v>
      </c>
      <c r="J22" s="56" t="s">
        <v>266</v>
      </c>
      <c r="K22" s="29" t="s">
        <v>73</v>
      </c>
      <c r="N22" s="58">
        <v>68.611999999999995</v>
      </c>
      <c r="O22" s="58">
        <v>69.819999999999993</v>
      </c>
      <c r="P22" s="58">
        <v>69.813999999999993</v>
      </c>
      <c r="Q22" s="58">
        <v>71.576999999999998</v>
      </c>
      <c r="R22" s="58">
        <v>70.751000000000005</v>
      </c>
      <c r="S22" s="58">
        <v>70.635999999999996</v>
      </c>
      <c r="T22" s="58">
        <v>69.445999999999998</v>
      </c>
      <c r="U22" s="58">
        <v>69.125</v>
      </c>
      <c r="V22" s="58">
        <v>69.548000000000002</v>
      </c>
      <c r="W22" s="58">
        <v>71.507000000000005</v>
      </c>
      <c r="X22" s="58">
        <v>70.69</v>
      </c>
      <c r="Y22" s="58"/>
      <c r="Z22" s="58"/>
      <c r="AA22" s="58"/>
      <c r="AB22" s="58"/>
      <c r="AC22" s="29"/>
      <c r="AD22" s="29" t="s">
        <v>72</v>
      </c>
      <c r="AE22" s="56" t="s">
        <v>327</v>
      </c>
      <c r="AF22" s="56" t="s">
        <v>328</v>
      </c>
      <c r="AI22" s="56">
        <v>1</v>
      </c>
      <c r="AJ22" s="56" t="s">
        <v>350</v>
      </c>
      <c r="AK22" s="56" t="s">
        <v>351</v>
      </c>
      <c r="AL22" s="56" t="s">
        <v>352</v>
      </c>
      <c r="AM22" s="56" t="s">
        <v>352</v>
      </c>
      <c r="AN22" s="56" t="s">
        <v>352</v>
      </c>
      <c r="AO22" s="56" t="s">
        <v>352</v>
      </c>
      <c r="AP22" s="56" t="s">
        <v>352</v>
      </c>
      <c r="AQ22" s="56" t="s">
        <v>352</v>
      </c>
      <c r="AR22" s="56" t="s">
        <v>352</v>
      </c>
      <c r="AS22" s="56" t="s">
        <v>352</v>
      </c>
      <c r="AT22" s="56" t="s">
        <v>352</v>
      </c>
      <c r="AU22" s="60" t="s">
        <v>134</v>
      </c>
      <c r="AV22" s="29" t="s">
        <v>135</v>
      </c>
      <c r="AW22" s="29" t="s">
        <v>136</v>
      </c>
      <c r="AX22" s="59" t="s">
        <v>84</v>
      </c>
      <c r="BI22" s="43"/>
      <c r="BJ22" s="43"/>
    </row>
    <row r="23" spans="1:62" s="56" customFormat="1" x14ac:dyDescent="0.25">
      <c r="A23" s="29" t="s">
        <v>139</v>
      </c>
      <c r="B23" s="56" t="s">
        <v>207</v>
      </c>
      <c r="C23" s="29" t="s">
        <v>143</v>
      </c>
      <c r="D23" s="29">
        <f t="shared" si="0"/>
        <v>21</v>
      </c>
      <c r="E23" s="29">
        <v>3</v>
      </c>
      <c r="F23" s="56" t="s">
        <v>205</v>
      </c>
      <c r="G23" s="56" t="s">
        <v>206</v>
      </c>
      <c r="H23" s="29" t="s">
        <v>103</v>
      </c>
      <c r="I23" s="56" t="s">
        <v>267</v>
      </c>
      <c r="J23" s="56" t="s">
        <v>268</v>
      </c>
      <c r="K23" s="29" t="s">
        <v>73</v>
      </c>
      <c r="N23" s="58">
        <v>6.5590000000000002</v>
      </c>
      <c r="O23" s="58">
        <v>7.5439999999999996</v>
      </c>
      <c r="P23" s="58">
        <v>7.9240000000000004</v>
      </c>
      <c r="Q23" s="58">
        <v>8.58</v>
      </c>
      <c r="R23" s="58">
        <v>8.8219999999999992</v>
      </c>
      <c r="S23" s="58">
        <v>8.5429999999999993</v>
      </c>
      <c r="T23" s="58">
        <v>9.9580000000000002</v>
      </c>
      <c r="U23" s="58">
        <v>8.0779999999999994</v>
      </c>
      <c r="V23" s="58">
        <v>8.5990000000000002</v>
      </c>
      <c r="W23" s="58">
        <v>6.9619999999999997</v>
      </c>
      <c r="X23" s="58">
        <v>6.5810000000000004</v>
      </c>
      <c r="Y23" s="58"/>
      <c r="Z23" s="58"/>
      <c r="AA23" s="58"/>
      <c r="AB23" s="58"/>
      <c r="AC23" s="29"/>
      <c r="AD23" s="29" t="s">
        <v>72</v>
      </c>
      <c r="AE23" s="56" t="s">
        <v>327</v>
      </c>
      <c r="AF23" s="56" t="s">
        <v>328</v>
      </c>
      <c r="AI23" s="56">
        <v>1</v>
      </c>
      <c r="AJ23" s="56" t="s">
        <v>350</v>
      </c>
      <c r="AK23" s="56" t="s">
        <v>351</v>
      </c>
      <c r="AL23" s="56" t="s">
        <v>352</v>
      </c>
      <c r="AM23" s="56" t="s">
        <v>352</v>
      </c>
      <c r="AN23" s="56" t="s">
        <v>352</v>
      </c>
      <c r="AO23" s="56" t="s">
        <v>352</v>
      </c>
      <c r="AP23" s="56" t="s">
        <v>352</v>
      </c>
      <c r="AQ23" s="56" t="s">
        <v>352</v>
      </c>
      <c r="AR23" s="56" t="s">
        <v>352</v>
      </c>
      <c r="AS23" s="56" t="s">
        <v>352</v>
      </c>
      <c r="AT23" s="56" t="s">
        <v>352</v>
      </c>
      <c r="AU23" s="60" t="s">
        <v>134</v>
      </c>
      <c r="AV23" s="29" t="s">
        <v>135</v>
      </c>
      <c r="AW23" s="29" t="s">
        <v>136</v>
      </c>
      <c r="AX23" s="59" t="s">
        <v>84</v>
      </c>
      <c r="BI23" s="43"/>
      <c r="BJ23" s="43"/>
    </row>
    <row r="24" spans="1:62" s="56" customFormat="1" x14ac:dyDescent="0.25">
      <c r="A24" s="29" t="s">
        <v>139</v>
      </c>
      <c r="B24" s="56" t="s">
        <v>207</v>
      </c>
      <c r="C24" s="29" t="s">
        <v>143</v>
      </c>
      <c r="D24" s="29">
        <f t="shared" si="0"/>
        <v>21</v>
      </c>
      <c r="E24" s="29">
        <v>3</v>
      </c>
      <c r="F24" s="56" t="s">
        <v>203</v>
      </c>
      <c r="G24" s="56" t="s">
        <v>204</v>
      </c>
      <c r="H24" s="29" t="s">
        <v>104</v>
      </c>
      <c r="I24" s="56" t="s">
        <v>269</v>
      </c>
      <c r="J24" s="64" t="s">
        <v>270</v>
      </c>
      <c r="K24" s="29" t="s">
        <v>73</v>
      </c>
      <c r="N24" s="58">
        <v>87.198999999999998</v>
      </c>
      <c r="O24" s="58">
        <v>89.13</v>
      </c>
      <c r="P24" s="58">
        <v>88.546000000000006</v>
      </c>
      <c r="Q24" s="58">
        <v>91.653999999999996</v>
      </c>
      <c r="R24" s="58">
        <v>90.619</v>
      </c>
      <c r="S24" s="58">
        <v>89.643000000000001</v>
      </c>
      <c r="T24" s="58">
        <v>91.212000000000003</v>
      </c>
      <c r="U24" s="58">
        <v>90.335999999999999</v>
      </c>
      <c r="V24" s="58">
        <v>89.171000000000006</v>
      </c>
      <c r="W24" s="58">
        <v>87.847999999999999</v>
      </c>
      <c r="X24" s="58">
        <v>87.435000000000002</v>
      </c>
      <c r="Y24" s="58"/>
      <c r="Z24" s="58"/>
      <c r="AA24" s="58"/>
      <c r="AB24" s="58"/>
      <c r="AC24" s="29"/>
      <c r="AD24" s="29" t="s">
        <v>72</v>
      </c>
      <c r="AE24" s="56" t="s">
        <v>327</v>
      </c>
      <c r="AF24" s="56" t="s">
        <v>328</v>
      </c>
      <c r="AI24" s="56">
        <v>1</v>
      </c>
      <c r="AJ24" s="56" t="s">
        <v>350</v>
      </c>
      <c r="AK24" s="56" t="s">
        <v>351</v>
      </c>
      <c r="AL24" s="56" t="s">
        <v>352</v>
      </c>
      <c r="AM24" s="56" t="s">
        <v>352</v>
      </c>
      <c r="AN24" s="56" t="s">
        <v>352</v>
      </c>
      <c r="AO24" s="56" t="s">
        <v>352</v>
      </c>
      <c r="AP24" s="56" t="s">
        <v>352</v>
      </c>
      <c r="AQ24" s="56" t="s">
        <v>352</v>
      </c>
      <c r="AR24" s="56" t="s">
        <v>352</v>
      </c>
      <c r="AS24" s="56" t="s">
        <v>352</v>
      </c>
      <c r="AT24" s="56" t="s">
        <v>352</v>
      </c>
      <c r="AU24" s="60" t="s">
        <v>134</v>
      </c>
      <c r="AV24" s="29" t="s">
        <v>135</v>
      </c>
      <c r="AW24" s="29" t="s">
        <v>136</v>
      </c>
      <c r="AX24" s="59" t="s">
        <v>84</v>
      </c>
      <c r="BI24" s="43"/>
      <c r="BJ24" s="43"/>
    </row>
    <row r="25" spans="1:62" x14ac:dyDescent="0.25">
      <c r="A25" s="13" t="s">
        <v>139</v>
      </c>
      <c r="B25" t="s">
        <v>207</v>
      </c>
      <c r="C25" s="13" t="s">
        <v>143</v>
      </c>
      <c r="D25" s="13">
        <f t="shared" si="0"/>
        <v>28</v>
      </c>
      <c r="E25" s="13">
        <v>4</v>
      </c>
      <c r="F25" t="s">
        <v>208</v>
      </c>
      <c r="G25" t="s">
        <v>209</v>
      </c>
      <c r="H25" s="13" t="s">
        <v>101</v>
      </c>
      <c r="I25" s="49" t="s">
        <v>255</v>
      </c>
      <c r="J25" s="49" t="s">
        <v>256</v>
      </c>
      <c r="K25" s="13" t="s">
        <v>70</v>
      </c>
      <c r="N25" s="19">
        <v>10.2522764</v>
      </c>
      <c r="O25" s="19">
        <v>11.852849000000001</v>
      </c>
      <c r="P25" s="19">
        <v>12.985013</v>
      </c>
      <c r="Q25" s="19">
        <v>10.1346664</v>
      </c>
      <c r="R25" s="19">
        <v>11.4888849</v>
      </c>
      <c r="S25" s="19">
        <v>10.2197914</v>
      </c>
      <c r="T25" s="19">
        <v>9.1685924500000002</v>
      </c>
      <c r="U25" s="19">
        <v>10.7426624</v>
      </c>
      <c r="V25" s="19">
        <v>8.1976785700000008</v>
      </c>
      <c r="W25" s="19">
        <v>10.6897726</v>
      </c>
      <c r="X25" s="19">
        <v>11.668958699999999</v>
      </c>
      <c r="Y25" s="19"/>
      <c r="Z25" s="19"/>
      <c r="AA25" s="19"/>
      <c r="AB25" s="19"/>
      <c r="AC25" s="13"/>
      <c r="AD25" s="13" t="s">
        <v>72</v>
      </c>
      <c r="AE25" t="s">
        <v>327</v>
      </c>
      <c r="AF25" t="s">
        <v>328</v>
      </c>
      <c r="AI25" s="13">
        <v>1</v>
      </c>
      <c r="AJ25" t="s">
        <v>359</v>
      </c>
      <c r="AK25" t="s">
        <v>360</v>
      </c>
      <c r="AL25" s="13">
        <v>1.125</v>
      </c>
      <c r="AM25" s="13">
        <v>1.125</v>
      </c>
      <c r="AN25" s="13" t="s">
        <v>361</v>
      </c>
      <c r="AO25" s="13">
        <v>1</v>
      </c>
      <c r="AP25" s="13" t="s">
        <v>355</v>
      </c>
      <c r="AQ25" s="13">
        <v>1</v>
      </c>
      <c r="AR25" s="13" t="s">
        <v>355</v>
      </c>
      <c r="AS25" t="s">
        <v>352</v>
      </c>
      <c r="AT25" t="s">
        <v>352</v>
      </c>
      <c r="AU25" s="33" t="s">
        <v>134</v>
      </c>
      <c r="AV25" s="13" t="s">
        <v>135</v>
      </c>
      <c r="AW25" s="13" t="s">
        <v>136</v>
      </c>
      <c r="AX25" s="22" t="s">
        <v>85</v>
      </c>
    </row>
    <row r="26" spans="1:62" x14ac:dyDescent="0.25">
      <c r="A26" s="13" t="s">
        <v>139</v>
      </c>
      <c r="B26" t="s">
        <v>207</v>
      </c>
      <c r="C26" s="13" t="s">
        <v>143</v>
      </c>
      <c r="D26" s="13">
        <f t="shared" si="0"/>
        <v>28</v>
      </c>
      <c r="E26" s="13">
        <v>4</v>
      </c>
      <c r="F26" s="13" t="s">
        <v>203</v>
      </c>
      <c r="G26" s="44" t="s">
        <v>204</v>
      </c>
      <c r="H26" s="13" t="s">
        <v>102</v>
      </c>
      <c r="I26" s="50" t="s">
        <v>257</v>
      </c>
      <c r="J26" s="50" t="s">
        <v>258</v>
      </c>
      <c r="K26" s="13" t="s">
        <v>70</v>
      </c>
      <c r="N26" s="19">
        <v>50.332588200000004</v>
      </c>
      <c r="O26" s="19">
        <v>54.4970474</v>
      </c>
      <c r="P26" s="19">
        <v>54.743377700000003</v>
      </c>
      <c r="Q26" s="19">
        <v>45.354526499999999</v>
      </c>
      <c r="R26" s="19">
        <v>47.016181899999999</v>
      </c>
      <c r="S26" s="19">
        <v>44.060581200000001</v>
      </c>
      <c r="T26" s="19">
        <v>44.452945700000001</v>
      </c>
      <c r="U26" s="19">
        <v>49.907703400000003</v>
      </c>
      <c r="V26" s="19">
        <v>47.073471099999999</v>
      </c>
      <c r="W26" s="19">
        <v>49.685157799999999</v>
      </c>
      <c r="X26" s="19">
        <v>56.3924065</v>
      </c>
      <c r="Y26" s="19"/>
      <c r="Z26" s="19"/>
      <c r="AA26" s="19"/>
      <c r="AB26" s="19"/>
      <c r="AC26" s="13"/>
      <c r="AD26" s="13" t="s">
        <v>72</v>
      </c>
      <c r="AE26" t="s">
        <v>327</v>
      </c>
      <c r="AF26" t="s">
        <v>328</v>
      </c>
      <c r="AI26" s="13">
        <v>1</v>
      </c>
      <c r="AJ26" t="s">
        <v>359</v>
      </c>
      <c r="AK26" t="s">
        <v>360</v>
      </c>
      <c r="AL26" s="13">
        <v>1.125</v>
      </c>
      <c r="AM26" s="13">
        <v>1.125</v>
      </c>
      <c r="AN26" s="13" t="s">
        <v>361</v>
      </c>
      <c r="AO26" s="13">
        <v>1</v>
      </c>
      <c r="AP26" s="13" t="s">
        <v>355</v>
      </c>
      <c r="AQ26" s="13">
        <v>1</v>
      </c>
      <c r="AR26" s="13" t="s">
        <v>355</v>
      </c>
      <c r="AS26" t="s">
        <v>352</v>
      </c>
      <c r="AT26" t="s">
        <v>352</v>
      </c>
      <c r="AU26" s="33" t="s">
        <v>134</v>
      </c>
      <c r="AV26" s="13" t="s">
        <v>135</v>
      </c>
      <c r="AW26" s="13" t="s">
        <v>136</v>
      </c>
      <c r="AX26" s="22" t="s">
        <v>85</v>
      </c>
    </row>
    <row r="27" spans="1:62" x14ac:dyDescent="0.25">
      <c r="A27" s="13" t="s">
        <v>139</v>
      </c>
      <c r="B27" t="s">
        <v>207</v>
      </c>
      <c r="C27" s="13" t="s">
        <v>143</v>
      </c>
      <c r="D27" s="13">
        <f t="shared" si="0"/>
        <v>28</v>
      </c>
      <c r="E27" s="13">
        <v>4</v>
      </c>
      <c r="F27" t="s">
        <v>205</v>
      </c>
      <c r="G27" t="s">
        <v>206</v>
      </c>
      <c r="H27" s="13" t="s">
        <v>103</v>
      </c>
      <c r="I27" s="50" t="s">
        <v>259</v>
      </c>
      <c r="J27" s="50" t="s">
        <v>260</v>
      </c>
      <c r="K27" s="13" t="s">
        <v>70</v>
      </c>
      <c r="N27" s="19">
        <v>3.5952944800000002</v>
      </c>
      <c r="O27" s="19">
        <v>4.6846117999999999</v>
      </c>
      <c r="P27" s="19">
        <v>4.8452506099999999</v>
      </c>
      <c r="Q27" s="19">
        <v>3.93566847</v>
      </c>
      <c r="R27" s="19">
        <v>3.7180082799999998</v>
      </c>
      <c r="S27" s="19">
        <v>3.4265227299999999</v>
      </c>
      <c r="T27" s="19">
        <v>3.4539906999999999</v>
      </c>
      <c r="U27" s="19">
        <v>3.64448142</v>
      </c>
      <c r="V27" s="19">
        <v>4.1430320700000003</v>
      </c>
      <c r="W27" s="19">
        <v>3.6131012400000002</v>
      </c>
      <c r="X27" s="19">
        <v>3.8534989400000002</v>
      </c>
      <c r="Y27" s="19"/>
      <c r="Z27" s="19"/>
      <c r="AA27" s="19"/>
      <c r="AB27" s="19"/>
      <c r="AC27" s="13"/>
      <c r="AD27" s="13" t="s">
        <v>72</v>
      </c>
      <c r="AE27" t="s">
        <v>327</v>
      </c>
      <c r="AF27" t="s">
        <v>328</v>
      </c>
      <c r="AI27" s="13">
        <v>1</v>
      </c>
      <c r="AJ27" t="s">
        <v>359</v>
      </c>
      <c r="AK27" t="s">
        <v>360</v>
      </c>
      <c r="AL27" s="13">
        <v>1.125</v>
      </c>
      <c r="AM27" s="13">
        <v>1.125</v>
      </c>
      <c r="AN27" s="13" t="s">
        <v>361</v>
      </c>
      <c r="AO27" s="13">
        <v>1</v>
      </c>
      <c r="AP27" s="13" t="s">
        <v>355</v>
      </c>
      <c r="AQ27" s="13">
        <v>1</v>
      </c>
      <c r="AR27" s="13" t="s">
        <v>355</v>
      </c>
      <c r="AS27" t="s">
        <v>352</v>
      </c>
      <c r="AT27" t="s">
        <v>352</v>
      </c>
      <c r="AU27" s="33" t="s">
        <v>134</v>
      </c>
      <c r="AV27" s="13" t="s">
        <v>135</v>
      </c>
      <c r="AW27" s="13" t="s">
        <v>136</v>
      </c>
      <c r="AX27" s="22" t="s">
        <v>85</v>
      </c>
    </row>
    <row r="28" spans="1:62" x14ac:dyDescent="0.25">
      <c r="A28" s="13" t="s">
        <v>139</v>
      </c>
      <c r="B28" t="s">
        <v>207</v>
      </c>
      <c r="C28" s="13" t="s">
        <v>143</v>
      </c>
      <c r="D28" s="13">
        <f t="shared" si="0"/>
        <v>28</v>
      </c>
      <c r="E28" s="13">
        <v>4</v>
      </c>
      <c r="F28" t="s">
        <v>203</v>
      </c>
      <c r="G28" t="s">
        <v>204</v>
      </c>
      <c r="H28" s="13" t="s">
        <v>104</v>
      </c>
      <c r="I28" s="50" t="s">
        <v>261</v>
      </c>
      <c r="J28" s="50" t="s">
        <v>262</v>
      </c>
      <c r="K28" s="13" t="s">
        <v>70</v>
      </c>
      <c r="N28" s="19">
        <v>62.747999999999998</v>
      </c>
      <c r="O28" s="19">
        <v>69.147000000000006</v>
      </c>
      <c r="P28" s="19">
        <v>69.015000000000001</v>
      </c>
      <c r="Q28" s="19">
        <v>56.865000000000002</v>
      </c>
      <c r="R28" s="19">
        <v>58.511000000000003</v>
      </c>
      <c r="S28" s="19">
        <v>54.78</v>
      </c>
      <c r="T28" s="19">
        <v>55.831000000000003</v>
      </c>
      <c r="U28" s="19">
        <v>62.256999999999998</v>
      </c>
      <c r="V28" s="19">
        <v>59.802</v>
      </c>
      <c r="W28" s="19">
        <v>62.31</v>
      </c>
      <c r="X28" s="19">
        <v>71.331000000000003</v>
      </c>
      <c r="Y28" s="19"/>
      <c r="Z28" s="19"/>
      <c r="AA28" s="19"/>
      <c r="AB28" s="19"/>
      <c r="AC28" s="13"/>
      <c r="AD28" s="13" t="s">
        <v>72</v>
      </c>
      <c r="AE28" t="s">
        <v>327</v>
      </c>
      <c r="AF28" t="s">
        <v>328</v>
      </c>
      <c r="AI28" s="13">
        <v>1</v>
      </c>
      <c r="AJ28" t="s">
        <v>359</v>
      </c>
      <c r="AK28" t="s">
        <v>360</v>
      </c>
      <c r="AL28" s="13">
        <v>1.125</v>
      </c>
      <c r="AM28" s="13">
        <v>1.125</v>
      </c>
      <c r="AN28" s="13" t="s">
        <v>361</v>
      </c>
      <c r="AO28" s="13">
        <v>1</v>
      </c>
      <c r="AP28" s="13" t="s">
        <v>355</v>
      </c>
      <c r="AQ28" s="13">
        <v>1</v>
      </c>
      <c r="AR28" s="13" t="s">
        <v>355</v>
      </c>
      <c r="AS28" t="s">
        <v>352</v>
      </c>
      <c r="AT28" t="s">
        <v>352</v>
      </c>
      <c r="AU28" s="33" t="s">
        <v>134</v>
      </c>
      <c r="AV28" s="13" t="s">
        <v>135</v>
      </c>
      <c r="AW28" s="13" t="s">
        <v>136</v>
      </c>
      <c r="AX28" s="22" t="s">
        <v>85</v>
      </c>
    </row>
    <row r="29" spans="1:62" x14ac:dyDescent="0.25">
      <c r="A29" s="13" t="s">
        <v>139</v>
      </c>
      <c r="B29" t="s">
        <v>207</v>
      </c>
      <c r="C29" s="13" t="s">
        <v>143</v>
      </c>
      <c r="D29" s="13">
        <f t="shared" si="0"/>
        <v>28</v>
      </c>
      <c r="E29" s="13">
        <v>4</v>
      </c>
      <c r="F29" t="s">
        <v>208</v>
      </c>
      <c r="G29" t="s">
        <v>209</v>
      </c>
      <c r="H29" s="13" t="s">
        <v>101</v>
      </c>
      <c r="I29" s="51" t="s">
        <v>263</v>
      </c>
      <c r="J29" s="51" t="s">
        <v>264</v>
      </c>
      <c r="K29" s="13" t="s">
        <v>73</v>
      </c>
      <c r="N29" s="19">
        <v>14.04</v>
      </c>
      <c r="O29" s="19">
        <v>14.63</v>
      </c>
      <c r="P29" s="19">
        <v>15.84</v>
      </c>
      <c r="Q29" s="19">
        <v>15.13</v>
      </c>
      <c r="R29" s="19">
        <v>16.41</v>
      </c>
      <c r="S29" s="19">
        <v>15.72</v>
      </c>
      <c r="T29" s="19">
        <v>14.11</v>
      </c>
      <c r="U29" s="19">
        <v>14.72</v>
      </c>
      <c r="V29" s="19">
        <v>12.055</v>
      </c>
      <c r="W29" s="19">
        <v>14.644</v>
      </c>
      <c r="X29" s="19">
        <v>14.058999999999999</v>
      </c>
      <c r="Y29" s="19"/>
      <c r="Z29" s="19"/>
      <c r="AA29" s="19"/>
      <c r="AB29" s="19"/>
      <c r="AC29" s="13"/>
      <c r="AD29" s="13" t="s">
        <v>72</v>
      </c>
      <c r="AE29" t="s">
        <v>327</v>
      </c>
      <c r="AF29" t="s">
        <v>328</v>
      </c>
      <c r="AI29" s="13">
        <v>1</v>
      </c>
      <c r="AJ29" t="s">
        <v>359</v>
      </c>
      <c r="AK29" t="s">
        <v>360</v>
      </c>
      <c r="AL29" s="13">
        <v>1.125</v>
      </c>
      <c r="AM29" s="13">
        <v>1.125</v>
      </c>
      <c r="AN29" s="13" t="s">
        <v>361</v>
      </c>
      <c r="AO29" s="13">
        <v>1</v>
      </c>
      <c r="AP29" s="13" t="s">
        <v>355</v>
      </c>
      <c r="AQ29" s="13">
        <v>1</v>
      </c>
      <c r="AR29" s="13" t="s">
        <v>355</v>
      </c>
      <c r="AS29" t="s">
        <v>352</v>
      </c>
      <c r="AT29" t="s">
        <v>352</v>
      </c>
      <c r="AU29" s="33" t="s">
        <v>134</v>
      </c>
      <c r="AV29" s="13" t="s">
        <v>135</v>
      </c>
      <c r="AW29" s="13" t="s">
        <v>136</v>
      </c>
      <c r="AX29" s="22" t="s">
        <v>85</v>
      </c>
    </row>
    <row r="30" spans="1:62" x14ac:dyDescent="0.25">
      <c r="A30" s="13" t="s">
        <v>139</v>
      </c>
      <c r="B30" t="s">
        <v>207</v>
      </c>
      <c r="C30" s="13" t="s">
        <v>143</v>
      </c>
      <c r="D30" s="13">
        <f t="shared" si="0"/>
        <v>28</v>
      </c>
      <c r="E30" s="13">
        <v>4</v>
      </c>
      <c r="F30" s="13" t="s">
        <v>203</v>
      </c>
      <c r="G30" s="44" t="s">
        <v>204</v>
      </c>
      <c r="H30" s="13" t="s">
        <v>102</v>
      </c>
      <c r="I30" s="52" t="s">
        <v>265</v>
      </c>
      <c r="J30" s="51" t="s">
        <v>266</v>
      </c>
      <c r="K30" s="13" t="s">
        <v>73</v>
      </c>
      <c r="N30" s="19">
        <v>68.948999999999998</v>
      </c>
      <c r="O30" s="19">
        <v>67.28</v>
      </c>
      <c r="P30" s="19">
        <v>66.760000000000005</v>
      </c>
      <c r="Q30" s="19">
        <v>67.692999999999998</v>
      </c>
      <c r="R30" s="19">
        <v>67.165999999999997</v>
      </c>
      <c r="S30" s="19">
        <v>67.786000000000001</v>
      </c>
      <c r="T30" s="19">
        <v>68.388999999999996</v>
      </c>
      <c r="U30" s="19">
        <v>68.367000000000004</v>
      </c>
      <c r="V30" s="19">
        <v>69.225999999999999</v>
      </c>
      <c r="W30" s="19">
        <v>68.061999999999998</v>
      </c>
      <c r="X30" s="19">
        <v>67.942999999999998</v>
      </c>
      <c r="Y30" s="19"/>
      <c r="Z30" s="19"/>
      <c r="AA30" s="19"/>
      <c r="AB30" s="19"/>
      <c r="AC30" s="13"/>
      <c r="AD30" s="13" t="s">
        <v>72</v>
      </c>
      <c r="AE30" t="s">
        <v>327</v>
      </c>
      <c r="AF30" t="s">
        <v>328</v>
      </c>
      <c r="AI30" s="13">
        <v>1</v>
      </c>
      <c r="AJ30" t="s">
        <v>359</v>
      </c>
      <c r="AK30" t="s">
        <v>360</v>
      </c>
      <c r="AL30" s="13">
        <v>1.125</v>
      </c>
      <c r="AM30" s="13">
        <v>1.125</v>
      </c>
      <c r="AN30" s="13" t="s">
        <v>361</v>
      </c>
      <c r="AO30" s="13">
        <v>1</v>
      </c>
      <c r="AP30" s="13" t="s">
        <v>355</v>
      </c>
      <c r="AQ30" s="13">
        <v>1</v>
      </c>
      <c r="AR30" s="13" t="s">
        <v>355</v>
      </c>
      <c r="AS30" t="s">
        <v>352</v>
      </c>
      <c r="AT30" t="s">
        <v>352</v>
      </c>
      <c r="AU30" s="33" t="s">
        <v>134</v>
      </c>
      <c r="AV30" s="13" t="s">
        <v>135</v>
      </c>
      <c r="AW30" s="13" t="s">
        <v>136</v>
      </c>
      <c r="AX30" s="22" t="s">
        <v>85</v>
      </c>
    </row>
    <row r="31" spans="1:62" x14ac:dyDescent="0.25">
      <c r="A31" s="13" t="s">
        <v>139</v>
      </c>
      <c r="B31" t="s">
        <v>207</v>
      </c>
      <c r="C31" s="13" t="s">
        <v>143</v>
      </c>
      <c r="D31" s="13">
        <f t="shared" si="0"/>
        <v>28</v>
      </c>
      <c r="E31" s="13">
        <v>4</v>
      </c>
      <c r="F31" t="s">
        <v>205</v>
      </c>
      <c r="G31" t="s">
        <v>206</v>
      </c>
      <c r="H31" s="13" t="s">
        <v>103</v>
      </c>
      <c r="I31" s="51" t="s">
        <v>267</v>
      </c>
      <c r="J31" s="51" t="s">
        <v>268</v>
      </c>
      <c r="K31" s="13" t="s">
        <v>73</v>
      </c>
      <c r="N31" s="19">
        <v>4.9249999999999998</v>
      </c>
      <c r="O31" s="19">
        <v>5.7830000000000004</v>
      </c>
      <c r="P31" s="19">
        <v>5.9089999999999998</v>
      </c>
      <c r="Q31" s="19">
        <v>5.8739999999999997</v>
      </c>
      <c r="R31" s="19">
        <v>5.3109999999999999</v>
      </c>
      <c r="S31" s="19">
        <v>5.2720000000000002</v>
      </c>
      <c r="T31" s="19">
        <v>5.3140000000000001</v>
      </c>
      <c r="U31" s="19">
        <v>4.992</v>
      </c>
      <c r="V31" s="19">
        <v>6.093</v>
      </c>
      <c r="W31" s="19">
        <v>4.9489999999999998</v>
      </c>
      <c r="X31" s="19">
        <v>4.6429999999999998</v>
      </c>
      <c r="Y31" s="19"/>
      <c r="Z31" s="19"/>
      <c r="AA31" s="19"/>
      <c r="AB31" s="19"/>
      <c r="AC31" s="13"/>
      <c r="AD31" s="13" t="s">
        <v>72</v>
      </c>
      <c r="AE31" t="s">
        <v>327</v>
      </c>
      <c r="AF31" t="s">
        <v>328</v>
      </c>
      <c r="AI31" s="13">
        <v>1</v>
      </c>
      <c r="AJ31" t="s">
        <v>359</v>
      </c>
      <c r="AK31" t="s">
        <v>360</v>
      </c>
      <c r="AL31" s="13">
        <v>1.125</v>
      </c>
      <c r="AM31" s="13">
        <v>1.125</v>
      </c>
      <c r="AN31" s="13" t="s">
        <v>361</v>
      </c>
      <c r="AO31" s="13">
        <v>1</v>
      </c>
      <c r="AP31" s="13" t="s">
        <v>355</v>
      </c>
      <c r="AQ31" s="13">
        <v>1</v>
      </c>
      <c r="AR31" s="13" t="s">
        <v>355</v>
      </c>
      <c r="AS31" t="s">
        <v>352</v>
      </c>
      <c r="AT31" t="s">
        <v>352</v>
      </c>
      <c r="AU31" s="33" t="s">
        <v>134</v>
      </c>
      <c r="AV31" s="13" t="s">
        <v>135</v>
      </c>
      <c r="AW31" s="13" t="s">
        <v>136</v>
      </c>
      <c r="AX31" s="22" t="s">
        <v>85</v>
      </c>
    </row>
    <row r="32" spans="1:62" x14ac:dyDescent="0.25">
      <c r="A32" s="13" t="s">
        <v>139</v>
      </c>
      <c r="B32" t="s">
        <v>207</v>
      </c>
      <c r="C32" s="13" t="s">
        <v>143</v>
      </c>
      <c r="D32" s="13">
        <f t="shared" si="0"/>
        <v>28</v>
      </c>
      <c r="E32" s="13">
        <v>4</v>
      </c>
      <c r="F32" t="s">
        <v>203</v>
      </c>
      <c r="G32" t="s">
        <v>204</v>
      </c>
      <c r="H32" s="13" t="s">
        <v>104</v>
      </c>
      <c r="I32" s="51" t="s">
        <v>269</v>
      </c>
      <c r="J32" s="53" t="s">
        <v>270</v>
      </c>
      <c r="K32" s="13" t="s">
        <v>73</v>
      </c>
      <c r="N32" s="19">
        <v>85.956000000000003</v>
      </c>
      <c r="O32" s="19">
        <v>85.367000000000004</v>
      </c>
      <c r="P32" s="19">
        <v>84.165000000000006</v>
      </c>
      <c r="Q32" s="19">
        <v>84.873999999999995</v>
      </c>
      <c r="R32" s="19">
        <v>83.587000000000003</v>
      </c>
      <c r="S32" s="19">
        <v>84.277000000000001</v>
      </c>
      <c r="T32" s="19">
        <v>85.894000000000005</v>
      </c>
      <c r="U32" s="19">
        <v>85.284000000000006</v>
      </c>
      <c r="V32" s="19">
        <v>87.944999999999993</v>
      </c>
      <c r="W32" s="19">
        <v>85.355999999999995</v>
      </c>
      <c r="X32" s="19">
        <v>85.941000000000003</v>
      </c>
      <c r="Y32" s="19"/>
      <c r="Z32" s="19"/>
      <c r="AA32" s="19"/>
      <c r="AB32" s="19"/>
      <c r="AC32" s="13"/>
      <c r="AD32" s="13" t="s">
        <v>72</v>
      </c>
      <c r="AE32" t="s">
        <v>327</v>
      </c>
      <c r="AF32" t="s">
        <v>328</v>
      </c>
      <c r="AI32" s="13">
        <v>1</v>
      </c>
      <c r="AJ32" t="s">
        <v>359</v>
      </c>
      <c r="AK32" t="s">
        <v>360</v>
      </c>
      <c r="AL32" s="13">
        <v>1.125</v>
      </c>
      <c r="AM32" s="13">
        <v>1.125</v>
      </c>
      <c r="AN32" s="13" t="s">
        <v>361</v>
      </c>
      <c r="AO32" s="13">
        <v>1</v>
      </c>
      <c r="AP32" s="13" t="s">
        <v>355</v>
      </c>
      <c r="AQ32" s="13">
        <v>1</v>
      </c>
      <c r="AR32" s="13" t="s">
        <v>355</v>
      </c>
      <c r="AS32" t="s">
        <v>352</v>
      </c>
      <c r="AT32" t="s">
        <v>352</v>
      </c>
      <c r="AU32" s="33" t="s">
        <v>134</v>
      </c>
      <c r="AV32" s="13" t="s">
        <v>135</v>
      </c>
      <c r="AW32" s="13" t="s">
        <v>136</v>
      </c>
      <c r="AX32" s="22" t="s">
        <v>85</v>
      </c>
    </row>
    <row r="33" spans="1:50" x14ac:dyDescent="0.25">
      <c r="A33" s="13" t="s">
        <v>139</v>
      </c>
      <c r="B33" t="s">
        <v>207</v>
      </c>
      <c r="C33" s="13" t="s">
        <v>143</v>
      </c>
      <c r="D33" s="13">
        <f t="shared" si="0"/>
        <v>70</v>
      </c>
      <c r="E33" s="13">
        <v>10</v>
      </c>
      <c r="F33" t="s">
        <v>208</v>
      </c>
      <c r="G33" t="s">
        <v>209</v>
      </c>
      <c r="H33" s="13" t="s">
        <v>101</v>
      </c>
      <c r="I33" s="49" t="s">
        <v>255</v>
      </c>
      <c r="J33" s="49" t="s">
        <v>256</v>
      </c>
      <c r="K33" s="13" t="s">
        <v>70</v>
      </c>
      <c r="N33" s="19">
        <v>4.8134098099999996</v>
      </c>
      <c r="O33" s="19">
        <v>12.3626881</v>
      </c>
      <c r="P33" s="19">
        <v>13.513206500000001</v>
      </c>
      <c r="Q33" s="19">
        <v>4.9403443300000003</v>
      </c>
      <c r="R33" s="19">
        <v>6.8589420299999997</v>
      </c>
      <c r="S33" s="19">
        <v>6.4599637999999997</v>
      </c>
      <c r="T33" s="19">
        <v>9.3628873800000001</v>
      </c>
      <c r="U33" s="19">
        <v>10.936178200000001</v>
      </c>
      <c r="V33" s="19">
        <v>8.6067676500000001</v>
      </c>
      <c r="W33" s="19">
        <v>5.7203764899999996</v>
      </c>
      <c r="X33" s="19">
        <v>9.1345376999999992</v>
      </c>
      <c r="Y33" s="19"/>
      <c r="Z33" s="19"/>
      <c r="AA33" s="19"/>
      <c r="AB33" s="19"/>
      <c r="AC33" s="13"/>
      <c r="AD33" s="13" t="s">
        <v>72</v>
      </c>
      <c r="AE33" t="s">
        <v>327</v>
      </c>
      <c r="AF33" t="s">
        <v>328</v>
      </c>
      <c r="AI33" s="13">
        <v>1</v>
      </c>
      <c r="AJ33" t="s">
        <v>359</v>
      </c>
      <c r="AK33" t="s">
        <v>360</v>
      </c>
      <c r="AL33" s="13">
        <v>1.125</v>
      </c>
      <c r="AM33" s="13">
        <v>1.125</v>
      </c>
      <c r="AN33" s="13" t="s">
        <v>361</v>
      </c>
      <c r="AO33" s="13">
        <v>7</v>
      </c>
      <c r="AP33" s="13" t="s">
        <v>355</v>
      </c>
      <c r="AQ33" s="13">
        <v>7</v>
      </c>
      <c r="AR33" s="13" t="s">
        <v>355</v>
      </c>
      <c r="AS33" t="s">
        <v>352</v>
      </c>
      <c r="AT33" t="s">
        <v>352</v>
      </c>
      <c r="AU33" s="33" t="s">
        <v>134</v>
      </c>
      <c r="AV33" s="13" t="s">
        <v>135</v>
      </c>
      <c r="AW33" s="13" t="s">
        <v>136</v>
      </c>
      <c r="AX33" s="22" t="s">
        <v>91</v>
      </c>
    </row>
    <row r="34" spans="1:50" x14ac:dyDescent="0.25">
      <c r="A34" s="13" t="s">
        <v>139</v>
      </c>
      <c r="B34" t="s">
        <v>207</v>
      </c>
      <c r="C34" s="13" t="s">
        <v>143</v>
      </c>
      <c r="D34" s="13">
        <f t="shared" si="0"/>
        <v>70</v>
      </c>
      <c r="E34" s="13">
        <v>10</v>
      </c>
      <c r="F34" s="13" t="s">
        <v>203</v>
      </c>
      <c r="G34" s="44" t="s">
        <v>204</v>
      </c>
      <c r="H34" s="13" t="s">
        <v>102</v>
      </c>
      <c r="I34" s="50" t="s">
        <v>257</v>
      </c>
      <c r="J34" s="50" t="s">
        <v>258</v>
      </c>
      <c r="K34" s="13" t="s">
        <v>70</v>
      </c>
      <c r="N34" s="19">
        <v>154.89025899999999</v>
      </c>
      <c r="O34" s="19">
        <v>155.24939000000001</v>
      </c>
      <c r="P34" s="19">
        <v>162.81538399999999</v>
      </c>
      <c r="Q34" s="19">
        <v>165.53834499999999</v>
      </c>
      <c r="R34" s="19">
        <v>154.18911700000001</v>
      </c>
      <c r="S34" s="19">
        <v>157.66430700000001</v>
      </c>
      <c r="T34" s="19">
        <v>148.94961499999999</v>
      </c>
      <c r="U34" s="19">
        <v>161.63905299999999</v>
      </c>
      <c r="V34" s="19">
        <v>156.97541799999999</v>
      </c>
      <c r="W34" s="19">
        <v>163.21391299999999</v>
      </c>
      <c r="X34" s="19">
        <v>165.90332000000001</v>
      </c>
      <c r="Y34" s="19"/>
      <c r="Z34" s="19"/>
      <c r="AA34" s="19"/>
      <c r="AB34" s="19"/>
      <c r="AC34" s="13"/>
      <c r="AD34" s="13" t="s">
        <v>72</v>
      </c>
      <c r="AE34" t="s">
        <v>327</v>
      </c>
      <c r="AF34" t="s">
        <v>328</v>
      </c>
      <c r="AI34" s="13">
        <v>1</v>
      </c>
      <c r="AJ34" t="s">
        <v>359</v>
      </c>
      <c r="AK34" t="s">
        <v>360</v>
      </c>
      <c r="AL34" s="13">
        <v>1.125</v>
      </c>
      <c r="AM34" s="13">
        <v>1.125</v>
      </c>
      <c r="AN34" s="13" t="s">
        <v>361</v>
      </c>
      <c r="AO34" s="13">
        <v>7</v>
      </c>
      <c r="AP34" s="13" t="s">
        <v>355</v>
      </c>
      <c r="AQ34" s="13">
        <v>7</v>
      </c>
      <c r="AR34" s="13" t="s">
        <v>355</v>
      </c>
      <c r="AS34" t="s">
        <v>352</v>
      </c>
      <c r="AT34" t="s">
        <v>352</v>
      </c>
      <c r="AU34" s="33" t="s">
        <v>134</v>
      </c>
      <c r="AV34" s="13" t="s">
        <v>135</v>
      </c>
      <c r="AW34" s="13" t="s">
        <v>136</v>
      </c>
      <c r="AX34" s="22" t="s">
        <v>91</v>
      </c>
    </row>
    <row r="35" spans="1:50" x14ac:dyDescent="0.25">
      <c r="A35" s="13" t="s">
        <v>139</v>
      </c>
      <c r="B35" t="s">
        <v>207</v>
      </c>
      <c r="C35" s="13" t="s">
        <v>143</v>
      </c>
      <c r="D35" s="13">
        <f t="shared" si="0"/>
        <v>70</v>
      </c>
      <c r="E35" s="13">
        <v>10</v>
      </c>
      <c r="F35" t="s">
        <v>205</v>
      </c>
      <c r="G35" t="s">
        <v>206</v>
      </c>
      <c r="H35" s="13" t="s">
        <v>103</v>
      </c>
      <c r="I35" s="50" t="s">
        <v>259</v>
      </c>
      <c r="J35" s="50" t="s">
        <v>260</v>
      </c>
      <c r="K35" s="13" t="s">
        <v>70</v>
      </c>
      <c r="N35" s="19">
        <v>16.939741099999999</v>
      </c>
      <c r="O35" s="19">
        <v>16.971126600000002</v>
      </c>
      <c r="P35" s="19">
        <v>17.796068200000001</v>
      </c>
      <c r="Q35" s="19">
        <v>17.2136383</v>
      </c>
      <c r="R35" s="19">
        <v>15.731503500000001</v>
      </c>
      <c r="S35" s="19">
        <v>17.493967099999999</v>
      </c>
      <c r="T35" s="19">
        <v>16.168165200000001</v>
      </c>
      <c r="U35" s="19">
        <v>17.597591399999999</v>
      </c>
      <c r="V35" s="19">
        <v>16.272785200000001</v>
      </c>
      <c r="W35" s="19">
        <v>16.004360200000001</v>
      </c>
      <c r="X35" s="19">
        <v>16.301481200000001</v>
      </c>
      <c r="Y35" s="19"/>
      <c r="Z35" s="19"/>
      <c r="AA35" s="19"/>
      <c r="AB35" s="19"/>
      <c r="AC35" s="13"/>
      <c r="AD35" s="13" t="s">
        <v>72</v>
      </c>
      <c r="AE35" t="s">
        <v>327</v>
      </c>
      <c r="AF35" t="s">
        <v>328</v>
      </c>
      <c r="AI35" s="13">
        <v>1</v>
      </c>
      <c r="AJ35" t="s">
        <v>359</v>
      </c>
      <c r="AK35" t="s">
        <v>360</v>
      </c>
      <c r="AL35" s="13">
        <v>1.125</v>
      </c>
      <c r="AM35" s="13">
        <v>1.125</v>
      </c>
      <c r="AN35" s="13" t="s">
        <v>361</v>
      </c>
      <c r="AO35" s="13">
        <v>7</v>
      </c>
      <c r="AP35" s="13" t="s">
        <v>355</v>
      </c>
      <c r="AQ35" s="13">
        <v>7</v>
      </c>
      <c r="AR35" s="13" t="s">
        <v>355</v>
      </c>
      <c r="AS35" t="s">
        <v>352</v>
      </c>
      <c r="AT35" t="s">
        <v>352</v>
      </c>
      <c r="AU35" s="33" t="s">
        <v>134</v>
      </c>
      <c r="AV35" s="13" t="s">
        <v>135</v>
      </c>
      <c r="AW35" s="13" t="s">
        <v>136</v>
      </c>
      <c r="AX35" s="22" t="s">
        <v>91</v>
      </c>
    </row>
    <row r="36" spans="1:50" x14ac:dyDescent="0.25">
      <c r="A36" s="13" t="s">
        <v>139</v>
      </c>
      <c r="B36" t="s">
        <v>207</v>
      </c>
      <c r="C36" s="13" t="s">
        <v>143</v>
      </c>
      <c r="D36" s="13">
        <f t="shared" si="0"/>
        <v>70</v>
      </c>
      <c r="E36" s="13">
        <v>10</v>
      </c>
      <c r="F36" t="s">
        <v>203</v>
      </c>
      <c r="G36" t="s">
        <v>204</v>
      </c>
      <c r="H36" s="13" t="s">
        <v>104</v>
      </c>
      <c r="I36" s="50" t="s">
        <v>261</v>
      </c>
      <c r="J36" s="50" t="s">
        <v>262</v>
      </c>
      <c r="K36" s="13" t="s">
        <v>70</v>
      </c>
      <c r="N36" s="19">
        <v>210.18700000000001</v>
      </c>
      <c r="O36" s="19">
        <v>211.637</v>
      </c>
      <c r="P36" s="19">
        <v>220.48699999999999</v>
      </c>
      <c r="Q36" s="19">
        <v>220.06</v>
      </c>
      <c r="R36" s="19">
        <v>206.14099999999999</v>
      </c>
      <c r="S36" s="19">
        <v>209.54</v>
      </c>
      <c r="T36" s="19">
        <v>199.637</v>
      </c>
      <c r="U36" s="19">
        <v>218.06399999999999</v>
      </c>
      <c r="V36" s="19">
        <v>210.393</v>
      </c>
      <c r="W36" s="19">
        <v>218.28</v>
      </c>
      <c r="X36" s="19">
        <v>220.86500000000001</v>
      </c>
      <c r="Y36" s="19"/>
      <c r="Z36" s="19"/>
      <c r="AA36" s="19"/>
      <c r="AB36" s="19"/>
      <c r="AC36" s="13"/>
      <c r="AD36" s="13" t="s">
        <v>72</v>
      </c>
      <c r="AE36" t="s">
        <v>327</v>
      </c>
      <c r="AF36" t="s">
        <v>328</v>
      </c>
      <c r="AI36" s="13">
        <v>1</v>
      </c>
      <c r="AJ36" t="s">
        <v>359</v>
      </c>
      <c r="AK36" t="s">
        <v>360</v>
      </c>
      <c r="AL36" s="13">
        <v>1.125</v>
      </c>
      <c r="AM36" s="13">
        <v>1.125</v>
      </c>
      <c r="AN36" s="13" t="s">
        <v>361</v>
      </c>
      <c r="AO36" s="13">
        <v>7</v>
      </c>
      <c r="AP36" s="13" t="s">
        <v>355</v>
      </c>
      <c r="AQ36" s="13">
        <v>7</v>
      </c>
      <c r="AR36" s="13" t="s">
        <v>355</v>
      </c>
      <c r="AS36" t="s">
        <v>352</v>
      </c>
      <c r="AT36" t="s">
        <v>352</v>
      </c>
      <c r="AU36" s="33" t="s">
        <v>134</v>
      </c>
      <c r="AV36" s="13" t="s">
        <v>135</v>
      </c>
      <c r="AW36" s="13" t="s">
        <v>136</v>
      </c>
      <c r="AX36" s="22" t="s">
        <v>91</v>
      </c>
    </row>
    <row r="37" spans="1:50" x14ac:dyDescent="0.25">
      <c r="A37" s="13" t="s">
        <v>139</v>
      </c>
      <c r="B37" t="s">
        <v>207</v>
      </c>
      <c r="C37" s="13" t="s">
        <v>143</v>
      </c>
      <c r="D37" s="13">
        <f t="shared" si="0"/>
        <v>70</v>
      </c>
      <c r="E37" s="13">
        <v>10</v>
      </c>
      <c r="F37" t="s">
        <v>208</v>
      </c>
      <c r="G37" t="s">
        <v>209</v>
      </c>
      <c r="H37" s="13" t="s">
        <v>101</v>
      </c>
      <c r="I37" s="51" t="s">
        <v>263</v>
      </c>
      <c r="J37" s="51" t="s">
        <v>264</v>
      </c>
      <c r="K37" s="13" t="s">
        <v>73</v>
      </c>
      <c r="N37" s="19">
        <v>2.2389999999999999</v>
      </c>
      <c r="O37" s="19">
        <v>5.5190000000000001</v>
      </c>
      <c r="P37" s="19">
        <v>5.7750000000000004</v>
      </c>
      <c r="Q37" s="19">
        <v>2.1960000000000002</v>
      </c>
      <c r="R37" s="19">
        <v>3.22</v>
      </c>
      <c r="S37" s="19">
        <v>2.9910000000000001</v>
      </c>
      <c r="T37" s="19">
        <v>4.4800000000000004</v>
      </c>
      <c r="U37" s="19">
        <v>4.7759999999999998</v>
      </c>
      <c r="V37" s="19">
        <v>3.93</v>
      </c>
      <c r="W37" s="19">
        <v>2.5539999999999998</v>
      </c>
      <c r="X37" s="19">
        <v>3.972</v>
      </c>
      <c r="Y37" s="19"/>
      <c r="Z37" s="19"/>
      <c r="AA37" s="19"/>
      <c r="AB37" s="19"/>
      <c r="AC37" s="13"/>
      <c r="AD37" s="13" t="s">
        <v>72</v>
      </c>
      <c r="AE37" t="s">
        <v>327</v>
      </c>
      <c r="AF37" t="s">
        <v>328</v>
      </c>
      <c r="AI37" s="13">
        <v>1</v>
      </c>
      <c r="AJ37" t="s">
        <v>359</v>
      </c>
      <c r="AK37" t="s">
        <v>360</v>
      </c>
      <c r="AL37" s="13">
        <v>1.125</v>
      </c>
      <c r="AM37" s="13">
        <v>1.125</v>
      </c>
      <c r="AN37" s="13" t="s">
        <v>361</v>
      </c>
      <c r="AO37" s="13">
        <v>7</v>
      </c>
      <c r="AP37" s="13" t="s">
        <v>355</v>
      </c>
      <c r="AQ37" s="13">
        <v>7</v>
      </c>
      <c r="AR37" s="13" t="s">
        <v>355</v>
      </c>
      <c r="AS37" t="s">
        <v>352</v>
      </c>
      <c r="AT37" t="s">
        <v>352</v>
      </c>
      <c r="AU37" s="33" t="s">
        <v>134</v>
      </c>
      <c r="AV37" s="13" t="s">
        <v>135</v>
      </c>
      <c r="AW37" s="13" t="s">
        <v>136</v>
      </c>
      <c r="AX37" s="22" t="s">
        <v>91</v>
      </c>
    </row>
    <row r="38" spans="1:50" x14ac:dyDescent="0.25">
      <c r="A38" s="13" t="s">
        <v>139</v>
      </c>
      <c r="B38" t="s">
        <v>207</v>
      </c>
      <c r="C38" s="13" t="s">
        <v>143</v>
      </c>
      <c r="D38" s="13">
        <f t="shared" si="0"/>
        <v>70</v>
      </c>
      <c r="E38" s="13">
        <v>10</v>
      </c>
      <c r="F38" s="13" t="s">
        <v>203</v>
      </c>
      <c r="G38" s="44" t="s">
        <v>204</v>
      </c>
      <c r="H38" s="13" t="s">
        <v>102</v>
      </c>
      <c r="I38" s="52" t="s">
        <v>265</v>
      </c>
      <c r="J38" s="51" t="s">
        <v>266</v>
      </c>
      <c r="K38" s="13" t="s">
        <v>73</v>
      </c>
      <c r="N38" s="19">
        <v>72.042000000000002</v>
      </c>
      <c r="O38" s="19">
        <v>69.308000000000007</v>
      </c>
      <c r="P38" s="19">
        <v>69.578999999999994</v>
      </c>
      <c r="Q38" s="19">
        <v>73.572999999999993</v>
      </c>
      <c r="R38" s="19">
        <v>72.388999999999996</v>
      </c>
      <c r="S38" s="19">
        <v>72.992999999999995</v>
      </c>
      <c r="T38" s="19">
        <v>71.268000000000001</v>
      </c>
      <c r="U38" s="19">
        <v>70.584999999999994</v>
      </c>
      <c r="V38" s="19">
        <v>71.677999999999997</v>
      </c>
      <c r="W38" s="19">
        <v>72.863</v>
      </c>
      <c r="X38" s="19">
        <v>72.132000000000005</v>
      </c>
      <c r="Y38" s="19"/>
      <c r="Z38" s="19"/>
      <c r="AA38" s="19"/>
      <c r="AB38" s="19"/>
      <c r="AC38" s="13"/>
      <c r="AD38" s="13" t="s">
        <v>72</v>
      </c>
      <c r="AE38" t="s">
        <v>327</v>
      </c>
      <c r="AF38" t="s">
        <v>328</v>
      </c>
      <c r="AI38" s="13">
        <v>1</v>
      </c>
      <c r="AJ38" t="s">
        <v>359</v>
      </c>
      <c r="AK38" t="s">
        <v>360</v>
      </c>
      <c r="AL38" s="13">
        <v>1.125</v>
      </c>
      <c r="AM38" s="13">
        <v>1.125</v>
      </c>
      <c r="AN38" s="13" t="s">
        <v>361</v>
      </c>
      <c r="AO38" s="13">
        <v>7</v>
      </c>
      <c r="AP38" s="13" t="s">
        <v>355</v>
      </c>
      <c r="AQ38" s="13">
        <v>7</v>
      </c>
      <c r="AR38" s="13" t="s">
        <v>355</v>
      </c>
      <c r="AS38" t="s">
        <v>352</v>
      </c>
      <c r="AT38" t="s">
        <v>352</v>
      </c>
      <c r="AU38" s="33" t="s">
        <v>134</v>
      </c>
      <c r="AV38" s="13" t="s">
        <v>135</v>
      </c>
      <c r="AW38" s="13" t="s">
        <v>136</v>
      </c>
      <c r="AX38" s="22" t="s">
        <v>91</v>
      </c>
    </row>
    <row r="39" spans="1:50" x14ac:dyDescent="0.25">
      <c r="A39" s="13" t="s">
        <v>139</v>
      </c>
      <c r="B39" t="s">
        <v>207</v>
      </c>
      <c r="C39" s="13" t="s">
        <v>143</v>
      </c>
      <c r="D39" s="13">
        <f t="shared" si="0"/>
        <v>70</v>
      </c>
      <c r="E39" s="13">
        <v>10</v>
      </c>
      <c r="F39" t="s">
        <v>205</v>
      </c>
      <c r="G39" t="s">
        <v>206</v>
      </c>
      <c r="H39" s="13" t="s">
        <v>103</v>
      </c>
      <c r="I39" s="51" t="s">
        <v>267</v>
      </c>
      <c r="J39" s="51" t="s">
        <v>268</v>
      </c>
      <c r="K39" s="13" t="s">
        <v>73</v>
      </c>
      <c r="N39" s="19">
        <v>7.8789999999999996</v>
      </c>
      <c r="O39" s="19">
        <v>7.5759999999999996</v>
      </c>
      <c r="P39" s="19">
        <v>7.6050000000000004</v>
      </c>
      <c r="Q39" s="19">
        <v>7.6509999999999998</v>
      </c>
      <c r="R39" s="19">
        <v>7.3860000000000001</v>
      </c>
      <c r="S39" s="19">
        <v>8.0990000000000002</v>
      </c>
      <c r="T39" s="19">
        <v>7.7359999999999998</v>
      </c>
      <c r="U39" s="19">
        <v>7.6849999999999996</v>
      </c>
      <c r="V39" s="19">
        <v>7.43</v>
      </c>
      <c r="W39" s="19">
        <v>7.1449999999999996</v>
      </c>
      <c r="X39" s="19">
        <v>7.0880000000000001</v>
      </c>
      <c r="Y39" s="19"/>
      <c r="Z39" s="19"/>
      <c r="AA39" s="19"/>
      <c r="AB39" s="19"/>
      <c r="AC39" s="13"/>
      <c r="AD39" s="13" t="s">
        <v>72</v>
      </c>
      <c r="AE39" t="s">
        <v>327</v>
      </c>
      <c r="AF39" t="s">
        <v>328</v>
      </c>
      <c r="AI39" s="13">
        <v>1</v>
      </c>
      <c r="AJ39" t="s">
        <v>359</v>
      </c>
      <c r="AK39" t="s">
        <v>360</v>
      </c>
      <c r="AL39" s="13">
        <v>1.125</v>
      </c>
      <c r="AM39" s="13">
        <v>1.125</v>
      </c>
      <c r="AN39" s="13" t="s">
        <v>361</v>
      </c>
      <c r="AO39" s="13">
        <v>7</v>
      </c>
      <c r="AP39" s="13" t="s">
        <v>355</v>
      </c>
      <c r="AQ39" s="13">
        <v>7</v>
      </c>
      <c r="AR39" s="13" t="s">
        <v>355</v>
      </c>
      <c r="AS39" t="s">
        <v>352</v>
      </c>
      <c r="AT39" t="s">
        <v>352</v>
      </c>
      <c r="AU39" s="33" t="s">
        <v>134</v>
      </c>
      <c r="AV39" s="13" t="s">
        <v>135</v>
      </c>
      <c r="AW39" s="13" t="s">
        <v>136</v>
      </c>
      <c r="AX39" s="22" t="s">
        <v>91</v>
      </c>
    </row>
    <row r="40" spans="1:50" x14ac:dyDescent="0.25">
      <c r="A40" s="13" t="s">
        <v>139</v>
      </c>
      <c r="B40" t="s">
        <v>207</v>
      </c>
      <c r="C40" s="13" t="s">
        <v>143</v>
      </c>
      <c r="D40" s="13">
        <f t="shared" si="0"/>
        <v>70</v>
      </c>
      <c r="E40" s="13">
        <v>10</v>
      </c>
      <c r="F40" t="s">
        <v>203</v>
      </c>
      <c r="G40" t="s">
        <v>204</v>
      </c>
      <c r="H40" s="13" t="s">
        <v>104</v>
      </c>
      <c r="I40" s="51" t="s">
        <v>269</v>
      </c>
      <c r="J40" s="53" t="s">
        <v>270</v>
      </c>
      <c r="K40" s="13" t="s">
        <v>73</v>
      </c>
      <c r="N40" s="19">
        <v>97.760999999999996</v>
      </c>
      <c r="O40" s="19">
        <v>94.480999999999995</v>
      </c>
      <c r="P40" s="19">
        <v>94.224999999999994</v>
      </c>
      <c r="Q40" s="19">
        <v>97.804000000000002</v>
      </c>
      <c r="R40" s="19">
        <v>96.78</v>
      </c>
      <c r="S40" s="19">
        <v>97.009</v>
      </c>
      <c r="T40" s="19">
        <v>95.52</v>
      </c>
      <c r="U40" s="19">
        <v>95.224000000000004</v>
      </c>
      <c r="V40" s="19">
        <v>96.07</v>
      </c>
      <c r="W40" s="19">
        <v>97.445999999999998</v>
      </c>
      <c r="X40" s="19">
        <v>96.028000000000006</v>
      </c>
      <c r="Y40" s="19"/>
      <c r="Z40" s="19"/>
      <c r="AA40" s="19"/>
      <c r="AB40" s="19"/>
      <c r="AC40" s="13"/>
      <c r="AD40" s="13" t="s">
        <v>72</v>
      </c>
      <c r="AE40" t="s">
        <v>327</v>
      </c>
      <c r="AF40" t="s">
        <v>328</v>
      </c>
      <c r="AI40" s="13">
        <v>1</v>
      </c>
      <c r="AJ40" t="s">
        <v>359</v>
      </c>
      <c r="AK40" t="s">
        <v>360</v>
      </c>
      <c r="AL40" s="13">
        <v>1.125</v>
      </c>
      <c r="AM40" s="13">
        <v>1.125</v>
      </c>
      <c r="AN40" s="13" t="s">
        <v>361</v>
      </c>
      <c r="AO40" s="13">
        <v>7</v>
      </c>
      <c r="AP40" s="13" t="s">
        <v>355</v>
      </c>
      <c r="AQ40" s="13">
        <v>7</v>
      </c>
      <c r="AR40" s="13" t="s">
        <v>355</v>
      </c>
      <c r="AS40" t="s">
        <v>352</v>
      </c>
      <c r="AT40" t="s">
        <v>352</v>
      </c>
      <c r="AU40" s="33" t="s">
        <v>134</v>
      </c>
      <c r="AV40" s="13" t="s">
        <v>135</v>
      </c>
      <c r="AW40" s="13" t="s">
        <v>136</v>
      </c>
      <c r="AX40" s="22" t="s">
        <v>91</v>
      </c>
    </row>
    <row r="41" spans="1:50" x14ac:dyDescent="0.25">
      <c r="A41" s="13" t="s">
        <v>139</v>
      </c>
      <c r="B41" t="s">
        <v>207</v>
      </c>
      <c r="C41" s="13" t="s">
        <v>143</v>
      </c>
      <c r="D41" s="13">
        <f t="shared" si="0"/>
        <v>28</v>
      </c>
      <c r="E41" s="13">
        <v>4</v>
      </c>
      <c r="F41" t="s">
        <v>210</v>
      </c>
      <c r="G41" t="s">
        <v>211</v>
      </c>
      <c r="H41" s="13" t="s">
        <v>105</v>
      </c>
      <c r="I41" t="s">
        <v>271</v>
      </c>
      <c r="J41" t="s">
        <v>272</v>
      </c>
      <c r="K41" s="13" t="s">
        <v>224</v>
      </c>
      <c r="N41" s="19">
        <v>13.33</v>
      </c>
      <c r="O41" s="19">
        <v>11.44</v>
      </c>
      <c r="P41" s="19">
        <v>12.49</v>
      </c>
      <c r="Q41" s="19">
        <v>10.78</v>
      </c>
      <c r="R41" s="19">
        <v>12.01</v>
      </c>
      <c r="S41" s="19">
        <v>10.54</v>
      </c>
      <c r="T41" s="19">
        <v>11.85</v>
      </c>
      <c r="U41" s="19">
        <v>12.57</v>
      </c>
      <c r="V41" s="19">
        <v>10.95</v>
      </c>
      <c r="W41" s="19">
        <v>13.16</v>
      </c>
      <c r="X41" s="19">
        <v>10.18</v>
      </c>
      <c r="Y41" s="19"/>
      <c r="Z41" s="19"/>
      <c r="AA41" s="19"/>
      <c r="AB41" s="19"/>
      <c r="AC41" s="13"/>
      <c r="AD41" s="13" t="s">
        <v>79</v>
      </c>
      <c r="AE41" t="s">
        <v>329</v>
      </c>
      <c r="AF41" t="s">
        <v>330</v>
      </c>
      <c r="AG41">
        <v>24</v>
      </c>
      <c r="AH41" t="s">
        <v>369</v>
      </c>
      <c r="AI41" s="13">
        <v>1</v>
      </c>
      <c r="AJ41" t="s">
        <v>359</v>
      </c>
      <c r="AK41" t="s">
        <v>360</v>
      </c>
      <c r="AL41" s="13">
        <v>1.125</v>
      </c>
      <c r="AM41" s="13">
        <v>1.125</v>
      </c>
      <c r="AN41" s="13" t="s">
        <v>361</v>
      </c>
      <c r="AO41" s="13">
        <v>10</v>
      </c>
      <c r="AP41" s="13" t="s">
        <v>355</v>
      </c>
      <c r="AQ41" s="13">
        <v>10</v>
      </c>
      <c r="AR41" s="13" t="s">
        <v>355</v>
      </c>
      <c r="AS41" t="s">
        <v>352</v>
      </c>
      <c r="AT41" t="s">
        <v>352</v>
      </c>
      <c r="AU41" s="33" t="s">
        <v>134</v>
      </c>
      <c r="AV41" s="13" t="s">
        <v>135</v>
      </c>
      <c r="AW41" s="13" t="s">
        <v>136</v>
      </c>
      <c r="AX41" s="22" t="s">
        <v>82</v>
      </c>
    </row>
    <row r="42" spans="1:50" x14ac:dyDescent="0.25">
      <c r="A42" s="13" t="s">
        <v>139</v>
      </c>
      <c r="B42" t="s">
        <v>207</v>
      </c>
      <c r="C42" s="13" t="s">
        <v>143</v>
      </c>
      <c r="D42" s="13">
        <f t="shared" si="0"/>
        <v>28</v>
      </c>
      <c r="E42" s="13">
        <v>4</v>
      </c>
      <c r="F42" t="s">
        <v>212</v>
      </c>
      <c r="G42" t="s">
        <v>213</v>
      </c>
      <c r="H42" s="13" t="s">
        <v>106</v>
      </c>
      <c r="I42" t="s">
        <v>273</v>
      </c>
      <c r="J42" t="s">
        <v>274</v>
      </c>
      <c r="K42" s="13" t="s">
        <v>225</v>
      </c>
      <c r="N42" s="19">
        <v>13</v>
      </c>
      <c r="O42" s="19">
        <v>9</v>
      </c>
      <c r="P42" s="19">
        <v>11</v>
      </c>
      <c r="Q42" s="19">
        <v>10</v>
      </c>
      <c r="R42" s="19">
        <v>11</v>
      </c>
      <c r="S42" s="19">
        <v>9</v>
      </c>
      <c r="T42" s="19">
        <v>9</v>
      </c>
      <c r="U42" s="19">
        <v>12</v>
      </c>
      <c r="V42" s="19">
        <v>11</v>
      </c>
      <c r="W42" s="19">
        <v>12</v>
      </c>
      <c r="X42" s="19">
        <v>9</v>
      </c>
      <c r="Y42" s="19"/>
      <c r="Z42" s="19"/>
      <c r="AA42" s="19"/>
      <c r="AB42" s="19"/>
      <c r="AC42" s="13"/>
      <c r="AD42" s="13" t="s">
        <v>79</v>
      </c>
      <c r="AE42" s="48" t="s">
        <v>331</v>
      </c>
      <c r="AF42" t="s">
        <v>332</v>
      </c>
      <c r="AG42">
        <v>24</v>
      </c>
      <c r="AH42" t="s">
        <v>369</v>
      </c>
      <c r="AI42" s="13">
        <v>1</v>
      </c>
      <c r="AJ42" t="s">
        <v>359</v>
      </c>
      <c r="AK42" t="s">
        <v>360</v>
      </c>
      <c r="AL42" s="13">
        <v>1.125</v>
      </c>
      <c r="AM42" s="13">
        <v>1.125</v>
      </c>
      <c r="AN42" s="13" t="s">
        <v>361</v>
      </c>
      <c r="AO42" s="13">
        <v>10</v>
      </c>
      <c r="AP42" s="13" t="s">
        <v>355</v>
      </c>
      <c r="AQ42" s="13">
        <v>10</v>
      </c>
      <c r="AR42" s="13" t="s">
        <v>355</v>
      </c>
      <c r="AS42" t="s">
        <v>352</v>
      </c>
      <c r="AT42" t="s">
        <v>352</v>
      </c>
      <c r="AU42" s="33" t="s">
        <v>134</v>
      </c>
      <c r="AV42" s="13" t="s">
        <v>135</v>
      </c>
      <c r="AW42" s="13" t="s">
        <v>136</v>
      </c>
      <c r="AX42" s="22" t="s">
        <v>82</v>
      </c>
    </row>
    <row r="43" spans="1:50" x14ac:dyDescent="0.25">
      <c r="A43" s="13" t="s">
        <v>139</v>
      </c>
      <c r="B43" t="s">
        <v>207</v>
      </c>
      <c r="C43" s="13" t="s">
        <v>143</v>
      </c>
      <c r="D43" s="13">
        <f t="shared" si="0"/>
        <v>28</v>
      </c>
      <c r="E43" s="13">
        <v>4</v>
      </c>
      <c r="F43" t="s">
        <v>214</v>
      </c>
      <c r="G43" t="s">
        <v>215</v>
      </c>
      <c r="H43" s="13" t="s">
        <v>107</v>
      </c>
      <c r="I43" t="s">
        <v>275</v>
      </c>
      <c r="J43" t="s">
        <v>276</v>
      </c>
      <c r="K43" s="13" t="s">
        <v>224</v>
      </c>
      <c r="N43" s="19">
        <v>1.6720999999999999</v>
      </c>
      <c r="O43" s="19">
        <v>1.9689000000000001</v>
      </c>
      <c r="P43" s="19">
        <v>2.121</v>
      </c>
      <c r="Q43" s="19">
        <v>1.6336999999999999</v>
      </c>
      <c r="R43" s="19">
        <v>1.5838000000000001</v>
      </c>
      <c r="S43" s="19">
        <v>1.1181000000000001</v>
      </c>
      <c r="T43" s="19">
        <v>1.7589999999999999</v>
      </c>
      <c r="U43" s="19">
        <v>1.9346000000000001</v>
      </c>
      <c r="V43" s="19">
        <v>1.7105999999999999</v>
      </c>
      <c r="W43" s="19">
        <v>1.9514</v>
      </c>
      <c r="X43" s="19">
        <v>1.5798000000000001</v>
      </c>
      <c r="Y43" s="19"/>
      <c r="Z43" s="19"/>
      <c r="AA43" s="19"/>
      <c r="AB43" s="19"/>
      <c r="AC43" s="13"/>
      <c r="AD43" s="13" t="s">
        <v>79</v>
      </c>
      <c r="AE43" t="s">
        <v>333</v>
      </c>
      <c r="AF43" t="s">
        <v>334</v>
      </c>
      <c r="AG43">
        <v>24</v>
      </c>
      <c r="AH43" t="s">
        <v>369</v>
      </c>
      <c r="AI43" s="13">
        <v>1</v>
      </c>
      <c r="AJ43" t="s">
        <v>359</v>
      </c>
      <c r="AK43" t="s">
        <v>360</v>
      </c>
      <c r="AL43" s="13">
        <v>1.125</v>
      </c>
      <c r="AM43" s="13">
        <v>1.125</v>
      </c>
      <c r="AN43" s="13" t="s">
        <v>361</v>
      </c>
      <c r="AO43" s="13">
        <v>10</v>
      </c>
      <c r="AP43" s="13" t="s">
        <v>355</v>
      </c>
      <c r="AQ43" s="13">
        <v>10</v>
      </c>
      <c r="AR43" s="13" t="s">
        <v>355</v>
      </c>
      <c r="AS43" t="s">
        <v>352</v>
      </c>
      <c r="AT43" t="s">
        <v>352</v>
      </c>
      <c r="AU43" s="33" t="s">
        <v>134</v>
      </c>
      <c r="AV43" s="13" t="s">
        <v>135</v>
      </c>
      <c r="AW43" s="13" t="s">
        <v>136</v>
      </c>
      <c r="AX43" s="22" t="s">
        <v>82</v>
      </c>
    </row>
    <row r="44" spans="1:50" x14ac:dyDescent="0.25">
      <c r="A44" s="13" t="s">
        <v>139</v>
      </c>
      <c r="B44" t="s">
        <v>207</v>
      </c>
      <c r="C44" s="13" t="s">
        <v>143</v>
      </c>
      <c r="D44" s="13">
        <f t="shared" si="0"/>
        <v>28</v>
      </c>
      <c r="E44" s="13">
        <v>4</v>
      </c>
      <c r="F44" s="13" t="s">
        <v>216</v>
      </c>
      <c r="G44" s="13" t="s">
        <v>217</v>
      </c>
      <c r="H44" s="13" t="s">
        <v>108</v>
      </c>
      <c r="I44" t="s">
        <v>277</v>
      </c>
      <c r="J44" t="s">
        <v>278</v>
      </c>
      <c r="K44" s="13" t="s">
        <v>73</v>
      </c>
      <c r="N44" s="19">
        <v>88.637158290000002</v>
      </c>
      <c r="O44" s="19">
        <v>90.204284709999996</v>
      </c>
      <c r="P44" s="19">
        <v>87.507144150000002</v>
      </c>
      <c r="Q44" s="19">
        <v>89.786069139999995</v>
      </c>
      <c r="R44" s="19">
        <v>90.478993201999998</v>
      </c>
      <c r="S44" s="19">
        <v>91.183362981000002</v>
      </c>
      <c r="T44" s="19">
        <v>89.274355349000004</v>
      </c>
      <c r="U44" s="19">
        <v>89.291758302000005</v>
      </c>
      <c r="V44" s="19">
        <v>88.571601279999996</v>
      </c>
      <c r="W44" s="19">
        <v>89.154017690000003</v>
      </c>
      <c r="X44" s="19">
        <v>88.090726860000004</v>
      </c>
      <c r="Y44" s="19"/>
      <c r="Z44" s="19"/>
      <c r="AA44" s="19"/>
      <c r="AB44" s="19"/>
      <c r="AC44" s="13"/>
      <c r="AD44" s="13" t="s">
        <v>177</v>
      </c>
      <c r="AE44" s="55" t="s">
        <v>335</v>
      </c>
      <c r="AF44" t="s">
        <v>336</v>
      </c>
      <c r="AI44" s="13">
        <v>1</v>
      </c>
      <c r="AJ44" t="s">
        <v>359</v>
      </c>
      <c r="AK44" t="s">
        <v>360</v>
      </c>
      <c r="AL44" s="13">
        <v>1.125</v>
      </c>
      <c r="AM44" s="13">
        <v>1.125</v>
      </c>
      <c r="AN44" s="13" t="s">
        <v>361</v>
      </c>
      <c r="AO44" s="13">
        <v>10</v>
      </c>
      <c r="AP44" s="13" t="s">
        <v>355</v>
      </c>
      <c r="AQ44" s="13">
        <v>10</v>
      </c>
      <c r="AR44" s="13" t="s">
        <v>355</v>
      </c>
      <c r="AS44" t="s">
        <v>352</v>
      </c>
      <c r="AT44" t="s">
        <v>352</v>
      </c>
      <c r="AU44" s="33" t="s">
        <v>134</v>
      </c>
      <c r="AV44" s="13" t="s">
        <v>135</v>
      </c>
      <c r="AW44" s="13" t="s">
        <v>136</v>
      </c>
      <c r="AX44" s="22" t="s">
        <v>82</v>
      </c>
    </row>
    <row r="45" spans="1:50" x14ac:dyDescent="0.25">
      <c r="A45" s="13" t="s">
        <v>139</v>
      </c>
      <c r="B45" t="s">
        <v>207</v>
      </c>
      <c r="C45" s="13" t="s">
        <v>143</v>
      </c>
      <c r="D45" s="13">
        <f t="shared" si="0"/>
        <v>70</v>
      </c>
      <c r="E45" s="13">
        <v>10</v>
      </c>
      <c r="F45" t="s">
        <v>210</v>
      </c>
      <c r="G45" t="s">
        <v>211</v>
      </c>
      <c r="H45" s="13" t="s">
        <v>105</v>
      </c>
      <c r="I45" t="s">
        <v>271</v>
      </c>
      <c r="J45" t="s">
        <v>272</v>
      </c>
      <c r="K45" s="13" t="s">
        <v>224</v>
      </c>
      <c r="N45" s="19">
        <v>15.4</v>
      </c>
      <c r="O45" s="19">
        <v>13.85</v>
      </c>
      <c r="P45" s="19">
        <v>12.31</v>
      </c>
      <c r="Q45" s="19">
        <v>17.14</v>
      </c>
      <c r="R45" s="19">
        <v>14.92</v>
      </c>
      <c r="S45" s="19">
        <v>16.72</v>
      </c>
      <c r="T45" s="19">
        <v>13.65</v>
      </c>
      <c r="U45" s="19">
        <v>16.21</v>
      </c>
      <c r="V45" s="19">
        <v>16.2</v>
      </c>
      <c r="W45" s="19">
        <v>17.18</v>
      </c>
      <c r="X45" s="19">
        <v>13.92</v>
      </c>
      <c r="Y45" s="19"/>
      <c r="Z45" s="19"/>
      <c r="AA45" s="19"/>
      <c r="AB45" s="19"/>
      <c r="AC45" s="13"/>
      <c r="AD45" s="13" t="s">
        <v>79</v>
      </c>
      <c r="AE45" t="s">
        <v>329</v>
      </c>
      <c r="AF45" t="s">
        <v>330</v>
      </c>
      <c r="AG45">
        <v>24</v>
      </c>
      <c r="AH45" t="s">
        <v>369</v>
      </c>
      <c r="AI45" s="13">
        <v>1</v>
      </c>
      <c r="AJ45" t="s">
        <v>359</v>
      </c>
      <c r="AK45" t="s">
        <v>360</v>
      </c>
      <c r="AL45" s="13">
        <v>1.125</v>
      </c>
      <c r="AM45" s="13">
        <v>1.125</v>
      </c>
      <c r="AN45" s="13" t="s">
        <v>361</v>
      </c>
      <c r="AO45" s="13">
        <v>10</v>
      </c>
      <c r="AP45" s="13" t="s">
        <v>355</v>
      </c>
      <c r="AQ45" s="13">
        <v>10</v>
      </c>
      <c r="AR45" s="13" t="s">
        <v>355</v>
      </c>
      <c r="AS45" t="s">
        <v>352</v>
      </c>
      <c r="AT45" t="s">
        <v>352</v>
      </c>
      <c r="AU45" s="33" t="s">
        <v>134</v>
      </c>
      <c r="AV45" s="13" t="s">
        <v>135</v>
      </c>
      <c r="AW45" s="13" t="s">
        <v>136</v>
      </c>
      <c r="AX45" s="22" t="s">
        <v>82</v>
      </c>
    </row>
    <row r="46" spans="1:50" x14ac:dyDescent="0.25">
      <c r="A46" s="13" t="s">
        <v>139</v>
      </c>
      <c r="B46" t="s">
        <v>207</v>
      </c>
      <c r="C46" s="13" t="s">
        <v>143</v>
      </c>
      <c r="D46" s="13">
        <f t="shared" si="0"/>
        <v>70</v>
      </c>
      <c r="E46" s="13">
        <v>10</v>
      </c>
      <c r="F46" t="s">
        <v>212</v>
      </c>
      <c r="G46" t="s">
        <v>213</v>
      </c>
      <c r="H46" s="13" t="s">
        <v>106</v>
      </c>
      <c r="I46" t="s">
        <v>273</v>
      </c>
      <c r="J46" t="s">
        <v>274</v>
      </c>
      <c r="K46" s="13" t="s">
        <v>225</v>
      </c>
      <c r="N46" s="19">
        <v>15</v>
      </c>
      <c r="O46" s="19">
        <v>13</v>
      </c>
      <c r="P46" s="19">
        <v>13</v>
      </c>
      <c r="Q46" s="19">
        <v>14</v>
      </c>
      <c r="R46" s="19">
        <v>14</v>
      </c>
      <c r="S46" s="19">
        <v>13</v>
      </c>
      <c r="T46" s="19">
        <v>9</v>
      </c>
      <c r="U46" s="19">
        <v>11</v>
      </c>
      <c r="V46" s="19">
        <v>15</v>
      </c>
      <c r="W46" s="19">
        <v>13</v>
      </c>
      <c r="X46" s="19">
        <v>12</v>
      </c>
      <c r="Y46" s="19"/>
      <c r="Z46" s="19"/>
      <c r="AA46" s="19"/>
      <c r="AB46" s="19"/>
      <c r="AC46" s="13"/>
      <c r="AD46" s="13" t="s">
        <v>79</v>
      </c>
      <c r="AE46" s="48" t="s">
        <v>331</v>
      </c>
      <c r="AF46" t="s">
        <v>332</v>
      </c>
      <c r="AG46">
        <v>24</v>
      </c>
      <c r="AH46" t="s">
        <v>369</v>
      </c>
      <c r="AI46" s="13">
        <v>1</v>
      </c>
      <c r="AJ46" t="s">
        <v>359</v>
      </c>
      <c r="AK46" t="s">
        <v>360</v>
      </c>
      <c r="AL46" s="13">
        <v>1.125</v>
      </c>
      <c r="AM46" s="13">
        <v>1.125</v>
      </c>
      <c r="AN46" s="13" t="s">
        <v>361</v>
      </c>
      <c r="AO46" s="13">
        <v>10</v>
      </c>
      <c r="AP46" s="13" t="s">
        <v>355</v>
      </c>
      <c r="AQ46" s="13">
        <v>10</v>
      </c>
      <c r="AR46" s="13" t="s">
        <v>355</v>
      </c>
      <c r="AS46" t="s">
        <v>352</v>
      </c>
      <c r="AT46" t="s">
        <v>352</v>
      </c>
      <c r="AU46" s="33" t="s">
        <v>134</v>
      </c>
      <c r="AV46" s="13" t="s">
        <v>135</v>
      </c>
      <c r="AW46" s="13" t="s">
        <v>136</v>
      </c>
      <c r="AX46" s="22" t="s">
        <v>82</v>
      </c>
    </row>
    <row r="47" spans="1:50" x14ac:dyDescent="0.25">
      <c r="A47" s="13" t="s">
        <v>139</v>
      </c>
      <c r="B47" t="s">
        <v>207</v>
      </c>
      <c r="C47" s="13" t="s">
        <v>143</v>
      </c>
      <c r="D47" s="13">
        <f t="shared" si="0"/>
        <v>70</v>
      </c>
      <c r="E47" s="13">
        <v>10</v>
      </c>
      <c r="F47" t="s">
        <v>218</v>
      </c>
      <c r="G47" t="s">
        <v>219</v>
      </c>
      <c r="H47" s="13" t="s">
        <v>109</v>
      </c>
      <c r="I47" t="s">
        <v>279</v>
      </c>
      <c r="J47" s="54" t="s">
        <v>280</v>
      </c>
      <c r="K47" s="13" t="s">
        <v>224</v>
      </c>
      <c r="N47" s="19">
        <v>4.2636000000000003</v>
      </c>
      <c r="O47" s="19">
        <v>5.4356</v>
      </c>
      <c r="P47" s="19">
        <v>4.5669000000000004</v>
      </c>
      <c r="Q47" s="19">
        <v>5.6665999999999999</v>
      </c>
      <c r="R47" s="19">
        <v>4.3631000000000002</v>
      </c>
      <c r="S47" s="19">
        <v>5.4657</v>
      </c>
      <c r="T47" s="19">
        <v>4.3432000000000004</v>
      </c>
      <c r="U47" s="19">
        <v>4.9314999999999998</v>
      </c>
      <c r="V47" s="19">
        <v>5.2098000000000004</v>
      </c>
      <c r="W47" s="19">
        <v>4.8579999999999997</v>
      </c>
      <c r="X47" s="19">
        <v>3.6396999999999999</v>
      </c>
      <c r="Y47" s="19"/>
      <c r="Z47" s="19"/>
      <c r="AA47" s="19"/>
      <c r="AB47" s="19"/>
      <c r="AC47" s="13"/>
      <c r="AD47" s="13" t="s">
        <v>79</v>
      </c>
      <c r="AE47" t="s">
        <v>337</v>
      </c>
      <c r="AF47" t="s">
        <v>338</v>
      </c>
      <c r="AG47">
        <v>24</v>
      </c>
      <c r="AH47" t="s">
        <v>369</v>
      </c>
      <c r="AI47" s="13">
        <v>1</v>
      </c>
      <c r="AJ47" t="s">
        <v>359</v>
      </c>
      <c r="AK47" t="s">
        <v>360</v>
      </c>
      <c r="AL47" s="13">
        <v>1.125</v>
      </c>
      <c r="AM47" s="13">
        <v>1.125</v>
      </c>
      <c r="AN47" s="13" t="s">
        <v>361</v>
      </c>
      <c r="AO47" s="13">
        <v>10</v>
      </c>
      <c r="AP47" s="13" t="s">
        <v>355</v>
      </c>
      <c r="AQ47" s="13">
        <v>10</v>
      </c>
      <c r="AR47" s="13" t="s">
        <v>355</v>
      </c>
      <c r="AS47" t="s">
        <v>352</v>
      </c>
      <c r="AT47" t="s">
        <v>352</v>
      </c>
      <c r="AU47" s="33" t="s">
        <v>134</v>
      </c>
      <c r="AV47" s="13" t="s">
        <v>135</v>
      </c>
      <c r="AW47" s="13" t="s">
        <v>136</v>
      </c>
      <c r="AX47" s="22" t="s">
        <v>82</v>
      </c>
    </row>
    <row r="48" spans="1:50" x14ac:dyDescent="0.25">
      <c r="A48" s="13" t="s">
        <v>139</v>
      </c>
      <c r="B48" t="s">
        <v>207</v>
      </c>
      <c r="C48" s="13" t="s">
        <v>143</v>
      </c>
      <c r="D48" s="13">
        <f t="shared" si="0"/>
        <v>70</v>
      </c>
      <c r="E48" s="13">
        <v>10</v>
      </c>
      <c r="F48" t="s">
        <v>214</v>
      </c>
      <c r="G48" t="s">
        <v>215</v>
      </c>
      <c r="H48" s="13" t="s">
        <v>107</v>
      </c>
      <c r="I48" t="s">
        <v>275</v>
      </c>
      <c r="J48" t="s">
        <v>276</v>
      </c>
      <c r="K48" s="13" t="s">
        <v>224</v>
      </c>
      <c r="N48" s="19">
        <v>2.4470999999999998</v>
      </c>
      <c r="O48" s="19">
        <v>3.0649999999999999</v>
      </c>
      <c r="P48" s="19">
        <v>2.2092999999999998</v>
      </c>
      <c r="Q48" s="19">
        <v>2.9066999999999998</v>
      </c>
      <c r="R48" s="19">
        <v>3.1383999999999999</v>
      </c>
      <c r="S48" s="19">
        <v>3.1532</v>
      </c>
      <c r="T48" s="19">
        <v>2.3873000000000002</v>
      </c>
      <c r="U48" s="19">
        <v>2.5272999999999999</v>
      </c>
      <c r="V48" s="19">
        <v>2.3967000000000001</v>
      </c>
      <c r="W48" s="19">
        <v>2.7848000000000002</v>
      </c>
      <c r="X48" s="19">
        <v>2.7827000000000002</v>
      </c>
      <c r="Y48" s="19"/>
      <c r="Z48" s="19"/>
      <c r="AA48" s="19"/>
      <c r="AB48" s="19"/>
      <c r="AC48" s="13"/>
      <c r="AD48" s="13" t="s">
        <v>79</v>
      </c>
      <c r="AE48" t="s">
        <v>333</v>
      </c>
      <c r="AF48" t="s">
        <v>334</v>
      </c>
      <c r="AG48">
        <v>24</v>
      </c>
      <c r="AH48" t="s">
        <v>369</v>
      </c>
      <c r="AI48" s="13">
        <v>1</v>
      </c>
      <c r="AJ48" t="s">
        <v>359</v>
      </c>
      <c r="AK48" t="s">
        <v>360</v>
      </c>
      <c r="AL48" s="13">
        <v>1.125</v>
      </c>
      <c r="AM48" s="13">
        <v>1.125</v>
      </c>
      <c r="AN48" s="13" t="s">
        <v>361</v>
      </c>
      <c r="AO48" s="13">
        <v>10</v>
      </c>
      <c r="AP48" s="13" t="s">
        <v>355</v>
      </c>
      <c r="AQ48" s="13">
        <v>10</v>
      </c>
      <c r="AR48" s="13" t="s">
        <v>355</v>
      </c>
      <c r="AS48" t="s">
        <v>352</v>
      </c>
      <c r="AT48" t="s">
        <v>352</v>
      </c>
      <c r="AU48" s="33" t="s">
        <v>134</v>
      </c>
      <c r="AV48" s="13" t="s">
        <v>135</v>
      </c>
      <c r="AW48" s="13" t="s">
        <v>136</v>
      </c>
      <c r="AX48" s="22" t="s">
        <v>82</v>
      </c>
    </row>
    <row r="49" spans="1:60" x14ac:dyDescent="0.25">
      <c r="A49" s="13" t="s">
        <v>139</v>
      </c>
      <c r="B49" t="s">
        <v>207</v>
      </c>
      <c r="C49" s="13" t="s">
        <v>143</v>
      </c>
      <c r="D49" s="13">
        <f t="shared" si="0"/>
        <v>70</v>
      </c>
      <c r="E49" s="13">
        <v>10</v>
      </c>
      <c r="F49" s="13" t="s">
        <v>216</v>
      </c>
      <c r="G49" s="13" t="s">
        <v>217</v>
      </c>
      <c r="H49" s="13" t="s">
        <v>108</v>
      </c>
      <c r="I49" t="s">
        <v>277</v>
      </c>
      <c r="J49" t="s">
        <v>278</v>
      </c>
      <c r="K49" s="13" t="s">
        <v>73</v>
      </c>
      <c r="N49" s="19">
        <v>88.967807980000003</v>
      </c>
      <c r="O49" s="19">
        <v>83.508386209999998</v>
      </c>
      <c r="P49" s="19">
        <v>85.561346189999995</v>
      </c>
      <c r="Q49" s="19">
        <v>87.672011499999996</v>
      </c>
      <c r="R49" s="19">
        <v>85.407866420000005</v>
      </c>
      <c r="S49" s="19">
        <v>87.899774109999996</v>
      </c>
      <c r="T49" s="19">
        <v>86.806368969999994</v>
      </c>
      <c r="U49" s="19">
        <v>88.033956840000002</v>
      </c>
      <c r="V49" s="19">
        <v>87.835112300000006</v>
      </c>
      <c r="W49" s="19">
        <v>88.173685379999995</v>
      </c>
      <c r="X49" s="19">
        <v>85.906581310000007</v>
      </c>
      <c r="Y49" s="19"/>
      <c r="Z49" s="19"/>
      <c r="AA49" s="19"/>
      <c r="AB49" s="19"/>
      <c r="AC49" s="13"/>
      <c r="AD49" s="13" t="s">
        <v>177</v>
      </c>
      <c r="AE49" s="55" t="s">
        <v>335</v>
      </c>
      <c r="AF49" t="s">
        <v>336</v>
      </c>
      <c r="AI49" s="13">
        <v>1</v>
      </c>
      <c r="AJ49" t="s">
        <v>359</v>
      </c>
      <c r="AK49" t="s">
        <v>360</v>
      </c>
      <c r="AL49" s="13">
        <v>1.125</v>
      </c>
      <c r="AM49" s="13">
        <v>1.125</v>
      </c>
      <c r="AN49" s="13" t="s">
        <v>361</v>
      </c>
      <c r="AO49" s="13">
        <v>10</v>
      </c>
      <c r="AP49" s="13" t="s">
        <v>355</v>
      </c>
      <c r="AQ49" s="13">
        <v>10</v>
      </c>
      <c r="AR49" s="13" t="s">
        <v>355</v>
      </c>
      <c r="AS49" t="s">
        <v>352</v>
      </c>
      <c r="AT49" t="s">
        <v>352</v>
      </c>
      <c r="AU49" s="33" t="s">
        <v>134</v>
      </c>
      <c r="AV49" s="13" t="s">
        <v>135</v>
      </c>
      <c r="AW49" s="13" t="s">
        <v>136</v>
      </c>
      <c r="AX49" s="22" t="s">
        <v>82</v>
      </c>
    </row>
    <row r="50" spans="1:60" x14ac:dyDescent="0.25">
      <c r="A50" s="13" t="s">
        <v>139</v>
      </c>
      <c r="B50" t="s">
        <v>207</v>
      </c>
      <c r="C50" s="13" t="s">
        <v>143</v>
      </c>
      <c r="D50" s="13">
        <f t="shared" si="0"/>
        <v>70</v>
      </c>
      <c r="E50" s="13">
        <v>10</v>
      </c>
      <c r="F50" t="s">
        <v>220</v>
      </c>
      <c r="G50" t="s">
        <v>221</v>
      </c>
      <c r="H50" s="13" t="s">
        <v>110</v>
      </c>
      <c r="I50" t="s">
        <v>281</v>
      </c>
      <c r="J50" t="s">
        <v>282</v>
      </c>
      <c r="K50" s="13" t="s">
        <v>167</v>
      </c>
      <c r="N50" s="19">
        <v>0.28840204800000002</v>
      </c>
      <c r="O50" s="19">
        <v>0.29853239599999998</v>
      </c>
      <c r="P50" s="19">
        <v>0.34755243899999999</v>
      </c>
      <c r="Q50" s="19">
        <v>0.31908588599999999</v>
      </c>
      <c r="R50" s="19">
        <v>0.313664632</v>
      </c>
      <c r="S50" s="19">
        <v>0.29068085199999999</v>
      </c>
      <c r="T50" s="19">
        <v>0.30755777200000001</v>
      </c>
      <c r="U50" s="19">
        <v>0.29485281499999999</v>
      </c>
      <c r="V50" s="19">
        <v>0.30225211299999999</v>
      </c>
      <c r="W50" s="19">
        <v>0.26906804499999998</v>
      </c>
      <c r="X50" s="19">
        <v>0.34067666600000002</v>
      </c>
      <c r="Y50" s="19"/>
      <c r="Z50" s="19"/>
      <c r="AA50" s="19"/>
      <c r="AB50" s="19"/>
      <c r="AC50" s="13"/>
      <c r="AD50" s="13" t="s">
        <v>178</v>
      </c>
      <c r="AE50" s="55" t="s">
        <v>335</v>
      </c>
      <c r="AF50" t="s">
        <v>336</v>
      </c>
      <c r="AI50" s="13">
        <v>1</v>
      </c>
      <c r="AJ50" t="s">
        <v>359</v>
      </c>
      <c r="AK50" t="s">
        <v>360</v>
      </c>
      <c r="AL50" s="13">
        <v>1.125</v>
      </c>
      <c r="AM50" s="13">
        <v>1.125</v>
      </c>
      <c r="AN50" s="13" t="s">
        <v>361</v>
      </c>
      <c r="AO50" s="13">
        <v>10</v>
      </c>
      <c r="AP50" s="13" t="s">
        <v>355</v>
      </c>
      <c r="AQ50" s="13">
        <v>10</v>
      </c>
      <c r="AR50" s="13" t="s">
        <v>355</v>
      </c>
      <c r="AS50" t="s">
        <v>352</v>
      </c>
      <c r="AT50" t="s">
        <v>352</v>
      </c>
      <c r="AU50" s="33" t="s">
        <v>134</v>
      </c>
      <c r="AV50" s="13" t="s">
        <v>135</v>
      </c>
      <c r="AW50" s="13" t="s">
        <v>136</v>
      </c>
      <c r="AX50" s="22" t="s">
        <v>82</v>
      </c>
    </row>
    <row r="51" spans="1:60" x14ac:dyDescent="0.25">
      <c r="A51" s="13" t="s">
        <v>139</v>
      </c>
      <c r="B51" t="s">
        <v>207</v>
      </c>
      <c r="C51" s="13" t="s">
        <v>143</v>
      </c>
      <c r="D51" s="13">
        <f t="shared" si="0"/>
        <v>91</v>
      </c>
      <c r="E51" s="13">
        <v>13</v>
      </c>
      <c r="F51" s="13" t="s">
        <v>222</v>
      </c>
      <c r="G51" s="13" t="s">
        <v>223</v>
      </c>
      <c r="H51" s="13" t="s">
        <v>111</v>
      </c>
      <c r="I51" t="s">
        <v>283</v>
      </c>
      <c r="J51" t="s">
        <v>284</v>
      </c>
      <c r="K51" s="13" t="s">
        <v>18</v>
      </c>
      <c r="N51" s="19">
        <v>69</v>
      </c>
      <c r="O51" s="19">
        <v>71</v>
      </c>
      <c r="P51" s="19">
        <v>71</v>
      </c>
      <c r="Q51" s="19">
        <v>80</v>
      </c>
      <c r="R51" s="19">
        <v>71</v>
      </c>
      <c r="S51" s="19">
        <v>65</v>
      </c>
      <c r="T51" s="19">
        <v>65</v>
      </c>
      <c r="U51" s="19">
        <v>71</v>
      </c>
      <c r="V51" s="19">
        <v>75</v>
      </c>
      <c r="W51" s="19">
        <v>79</v>
      </c>
      <c r="X51" s="19">
        <v>79</v>
      </c>
      <c r="Y51" s="19"/>
      <c r="Z51" s="19"/>
      <c r="AA51" s="19"/>
      <c r="AB51" s="19"/>
      <c r="AC51" s="13"/>
      <c r="AD51" s="13" t="s">
        <v>179</v>
      </c>
      <c r="AE51" s="48" t="s">
        <v>339</v>
      </c>
      <c r="AF51" t="s">
        <v>340</v>
      </c>
      <c r="AI51" s="13">
        <v>1</v>
      </c>
      <c r="AJ51" t="s">
        <v>359</v>
      </c>
      <c r="AK51" t="s">
        <v>360</v>
      </c>
      <c r="AL51" s="13">
        <v>1.125</v>
      </c>
      <c r="AM51" s="13">
        <v>1.125</v>
      </c>
      <c r="AN51" s="13" t="s">
        <v>361</v>
      </c>
      <c r="AO51" s="13">
        <v>10</v>
      </c>
      <c r="AP51" s="13" t="s">
        <v>355</v>
      </c>
      <c r="AQ51" s="13">
        <v>10</v>
      </c>
      <c r="AR51" s="13" t="s">
        <v>355</v>
      </c>
      <c r="AS51" t="s">
        <v>352</v>
      </c>
      <c r="AT51" t="s">
        <v>352</v>
      </c>
      <c r="AU51" s="33" t="s">
        <v>134</v>
      </c>
      <c r="AV51" s="13" t="s">
        <v>135</v>
      </c>
      <c r="AW51" s="13" t="s">
        <v>136</v>
      </c>
      <c r="AX51" s="22" t="s">
        <v>82</v>
      </c>
      <c r="AY51" s="21">
        <v>2</v>
      </c>
      <c r="AZ51" t="s">
        <v>356</v>
      </c>
      <c r="BA51" t="s">
        <v>357</v>
      </c>
      <c r="BB51" s="13" t="s">
        <v>352</v>
      </c>
      <c r="BC51" s="13" t="s">
        <v>352</v>
      </c>
      <c r="BD51" s="13" t="s">
        <v>352</v>
      </c>
      <c r="BE51" s="13">
        <v>16</v>
      </c>
      <c r="BF51" s="13" t="s">
        <v>358</v>
      </c>
      <c r="BG51" s="22">
        <v>16</v>
      </c>
      <c r="BH51" s="13" t="s">
        <v>358</v>
      </c>
    </row>
    <row r="52" spans="1:60" x14ac:dyDescent="0.25">
      <c r="A52" s="13" t="s">
        <v>139</v>
      </c>
      <c r="B52" t="s">
        <v>207</v>
      </c>
      <c r="C52" s="13" t="s">
        <v>143</v>
      </c>
      <c r="D52" s="13">
        <f t="shared" si="0"/>
        <v>91</v>
      </c>
      <c r="E52" s="13">
        <v>13</v>
      </c>
      <c r="F52" s="13" t="s">
        <v>226</v>
      </c>
      <c r="G52" t="s">
        <v>227</v>
      </c>
      <c r="H52" s="13" t="s">
        <v>112</v>
      </c>
      <c r="I52" t="s">
        <v>285</v>
      </c>
      <c r="J52" t="s">
        <v>286</v>
      </c>
      <c r="K52" s="13" t="s">
        <v>70</v>
      </c>
      <c r="N52" s="19">
        <v>6.5613000000000001</v>
      </c>
      <c r="O52" s="19">
        <v>6.5858999999999996</v>
      </c>
      <c r="P52" s="19">
        <v>6.5670999999999999</v>
      </c>
      <c r="Q52" s="19">
        <v>7.0557999999999996</v>
      </c>
      <c r="R52" s="19">
        <v>6.3178999999999998</v>
      </c>
      <c r="S52" s="19">
        <v>6.5831999999999997</v>
      </c>
      <c r="T52" s="19">
        <v>5.9141000000000004</v>
      </c>
      <c r="U52" s="19">
        <v>6.2827999999999999</v>
      </c>
      <c r="V52" s="19">
        <v>6.33</v>
      </c>
      <c r="W52" s="19">
        <v>6.8232999999999997</v>
      </c>
      <c r="X52" s="19">
        <v>6.6654</v>
      </c>
      <c r="Y52" s="19"/>
      <c r="Z52" s="19"/>
      <c r="AA52" s="19"/>
      <c r="AB52" s="19"/>
      <c r="AC52" s="13"/>
      <c r="AD52" s="13" t="s">
        <v>71</v>
      </c>
      <c r="AE52" t="s">
        <v>341</v>
      </c>
      <c r="AF52" t="s">
        <v>342</v>
      </c>
      <c r="AI52" s="13">
        <v>1</v>
      </c>
      <c r="AJ52" t="s">
        <v>359</v>
      </c>
      <c r="AK52" t="s">
        <v>360</v>
      </c>
      <c r="AL52" s="13">
        <v>1.125</v>
      </c>
      <c r="AM52" s="13">
        <v>1.125</v>
      </c>
      <c r="AN52" s="13" t="s">
        <v>361</v>
      </c>
      <c r="AO52" s="13">
        <v>10</v>
      </c>
      <c r="AP52" s="13" t="s">
        <v>355</v>
      </c>
      <c r="AQ52" s="13">
        <v>10</v>
      </c>
      <c r="AR52" s="13" t="s">
        <v>355</v>
      </c>
      <c r="AS52" t="s">
        <v>352</v>
      </c>
      <c r="AT52" t="s">
        <v>352</v>
      </c>
      <c r="AU52" s="33" t="s">
        <v>134</v>
      </c>
      <c r="AV52" s="13" t="s">
        <v>135</v>
      </c>
      <c r="AW52" s="13" t="s">
        <v>136</v>
      </c>
      <c r="AX52" s="22" t="s">
        <v>82</v>
      </c>
    </row>
    <row r="53" spans="1:60" x14ac:dyDescent="0.25">
      <c r="A53" s="13" t="s">
        <v>139</v>
      </c>
      <c r="B53" t="s">
        <v>207</v>
      </c>
      <c r="C53" s="13" t="s">
        <v>143</v>
      </c>
      <c r="D53" s="13">
        <f t="shared" si="0"/>
        <v>91</v>
      </c>
      <c r="E53" s="13">
        <v>13</v>
      </c>
      <c r="F53" t="s">
        <v>228</v>
      </c>
      <c r="G53" t="s">
        <v>229</v>
      </c>
      <c r="H53" s="13" t="s">
        <v>113</v>
      </c>
      <c r="I53" t="s">
        <v>287</v>
      </c>
      <c r="J53" t="s">
        <v>288</v>
      </c>
      <c r="K53" s="13" t="s">
        <v>74</v>
      </c>
      <c r="N53" s="19">
        <v>528.29999999999995</v>
      </c>
      <c r="O53" s="19">
        <v>542.1</v>
      </c>
      <c r="P53" s="19">
        <v>574.29999999999995</v>
      </c>
      <c r="Q53" s="19">
        <v>490.1</v>
      </c>
      <c r="R53" s="19">
        <v>491.4</v>
      </c>
      <c r="S53" s="19">
        <v>544.20000000000005</v>
      </c>
      <c r="T53" s="19">
        <v>471.7</v>
      </c>
      <c r="U53" s="19">
        <v>522.70000000000005</v>
      </c>
      <c r="V53" s="19">
        <v>535.9</v>
      </c>
      <c r="W53" s="19">
        <v>559.5</v>
      </c>
      <c r="X53" s="19">
        <v>547.5</v>
      </c>
      <c r="Y53" s="19"/>
      <c r="Z53" s="19"/>
      <c r="AA53" s="19"/>
      <c r="AB53" s="19"/>
      <c r="AC53" s="13"/>
      <c r="AD53" s="13" t="s">
        <v>71</v>
      </c>
      <c r="AE53" t="s">
        <v>341</v>
      </c>
      <c r="AF53" t="s">
        <v>342</v>
      </c>
      <c r="AI53" s="13">
        <v>1</v>
      </c>
      <c r="AJ53" t="s">
        <v>359</v>
      </c>
      <c r="AK53" t="s">
        <v>360</v>
      </c>
      <c r="AL53" s="13">
        <v>1.125</v>
      </c>
      <c r="AM53" s="13">
        <v>1.125</v>
      </c>
      <c r="AN53" s="13" t="s">
        <v>361</v>
      </c>
      <c r="AO53" s="13">
        <v>10</v>
      </c>
      <c r="AP53" s="13" t="s">
        <v>355</v>
      </c>
      <c r="AQ53" s="13">
        <v>10</v>
      </c>
      <c r="AR53" s="13" t="s">
        <v>355</v>
      </c>
      <c r="AS53" t="s">
        <v>352</v>
      </c>
      <c r="AT53" t="s">
        <v>352</v>
      </c>
      <c r="AU53" s="33" t="s">
        <v>134</v>
      </c>
      <c r="AV53" s="13" t="s">
        <v>135</v>
      </c>
      <c r="AW53" s="13" t="s">
        <v>136</v>
      </c>
      <c r="AX53" s="22" t="s">
        <v>82</v>
      </c>
    </row>
    <row r="54" spans="1:60" x14ac:dyDescent="0.25">
      <c r="A54" s="13" t="s">
        <v>139</v>
      </c>
      <c r="B54" t="s">
        <v>207</v>
      </c>
      <c r="C54" s="13" t="s">
        <v>143</v>
      </c>
      <c r="D54" s="13">
        <f t="shared" si="0"/>
        <v>91</v>
      </c>
      <c r="E54" s="13">
        <v>13</v>
      </c>
      <c r="F54" t="s">
        <v>230</v>
      </c>
      <c r="G54" t="s">
        <v>231</v>
      </c>
      <c r="H54" s="13" t="s">
        <v>114</v>
      </c>
      <c r="I54" t="s">
        <v>289</v>
      </c>
      <c r="J54" t="s">
        <v>290</v>
      </c>
      <c r="K54" s="13" t="s">
        <v>74</v>
      </c>
      <c r="N54" s="19">
        <v>1495.6</v>
      </c>
      <c r="O54" s="19">
        <v>1522.6</v>
      </c>
      <c r="P54" s="19">
        <v>1638.5</v>
      </c>
      <c r="Q54" s="19">
        <v>1712.5</v>
      </c>
      <c r="R54" s="19">
        <v>1505.7</v>
      </c>
      <c r="S54" s="19">
        <v>1584.8</v>
      </c>
      <c r="T54" s="19">
        <v>1443.9</v>
      </c>
      <c r="U54" s="19">
        <v>1582</v>
      </c>
      <c r="V54" s="19">
        <v>1512</v>
      </c>
      <c r="W54" s="19">
        <v>1732.1</v>
      </c>
      <c r="X54" s="19">
        <v>1513.9</v>
      </c>
      <c r="Y54" s="19"/>
      <c r="Z54" s="19"/>
      <c r="AA54" s="19"/>
      <c r="AB54" s="19"/>
      <c r="AC54" s="13"/>
      <c r="AD54" s="13" t="s">
        <v>71</v>
      </c>
      <c r="AE54" t="s">
        <v>341</v>
      </c>
      <c r="AF54" t="s">
        <v>342</v>
      </c>
      <c r="AI54" s="13">
        <v>1</v>
      </c>
      <c r="AJ54" t="s">
        <v>359</v>
      </c>
      <c r="AK54" t="s">
        <v>360</v>
      </c>
      <c r="AL54" s="13">
        <v>1.125</v>
      </c>
      <c r="AM54" s="13">
        <v>1.125</v>
      </c>
      <c r="AN54" s="13" t="s">
        <v>361</v>
      </c>
      <c r="AO54" s="13">
        <v>10</v>
      </c>
      <c r="AP54" s="13" t="s">
        <v>355</v>
      </c>
      <c r="AQ54" s="13">
        <v>10</v>
      </c>
      <c r="AR54" s="13" t="s">
        <v>355</v>
      </c>
      <c r="AS54" t="s">
        <v>352</v>
      </c>
      <c r="AT54" t="s">
        <v>352</v>
      </c>
      <c r="AU54" s="33" t="s">
        <v>134</v>
      </c>
      <c r="AV54" s="13" t="s">
        <v>135</v>
      </c>
      <c r="AW54" s="13" t="s">
        <v>136</v>
      </c>
      <c r="AX54" s="22" t="s">
        <v>82</v>
      </c>
    </row>
    <row r="55" spans="1:60" x14ac:dyDescent="0.25">
      <c r="A55" s="13" t="s">
        <v>139</v>
      </c>
      <c r="B55" t="s">
        <v>207</v>
      </c>
      <c r="C55" s="13" t="s">
        <v>143</v>
      </c>
      <c r="D55" s="13">
        <f t="shared" si="0"/>
        <v>91</v>
      </c>
      <c r="E55" s="13">
        <v>13</v>
      </c>
      <c r="F55" t="s">
        <v>232</v>
      </c>
      <c r="G55" t="s">
        <v>233</v>
      </c>
      <c r="H55" s="13" t="s">
        <v>115</v>
      </c>
      <c r="I55" t="s">
        <v>291</v>
      </c>
      <c r="J55" t="s">
        <v>292</v>
      </c>
      <c r="K55" s="13" t="s">
        <v>70</v>
      </c>
      <c r="N55" s="19">
        <v>1.9007000000000001</v>
      </c>
      <c r="O55" s="19">
        <v>1.9379</v>
      </c>
      <c r="P55" s="19">
        <v>2.2496999999999998</v>
      </c>
      <c r="Q55" s="19">
        <v>2.0798999999999999</v>
      </c>
      <c r="R55" s="19">
        <v>1.6415999999999999</v>
      </c>
      <c r="S55" s="19">
        <v>1.9038999999999999</v>
      </c>
      <c r="T55" s="19">
        <v>1.7559</v>
      </c>
      <c r="U55" s="19">
        <v>2.0366</v>
      </c>
      <c r="V55" s="19">
        <v>1.7439</v>
      </c>
      <c r="W55" s="19">
        <v>1.4</v>
      </c>
      <c r="X55" s="19">
        <v>1.8361000000000001</v>
      </c>
      <c r="Y55" s="19"/>
      <c r="Z55" s="19"/>
      <c r="AA55" s="19"/>
      <c r="AB55" s="19"/>
      <c r="AC55" s="13"/>
      <c r="AD55" s="13" t="s">
        <v>71</v>
      </c>
      <c r="AE55" t="s">
        <v>341</v>
      </c>
      <c r="AF55" t="s">
        <v>342</v>
      </c>
      <c r="AI55" s="13">
        <v>1</v>
      </c>
      <c r="AJ55" t="s">
        <v>359</v>
      </c>
      <c r="AK55" t="s">
        <v>360</v>
      </c>
      <c r="AL55" s="13">
        <v>1.125</v>
      </c>
      <c r="AM55" s="13">
        <v>1.125</v>
      </c>
      <c r="AN55" s="13" t="s">
        <v>361</v>
      </c>
      <c r="AO55" s="13">
        <v>10</v>
      </c>
      <c r="AP55" s="13" t="s">
        <v>355</v>
      </c>
      <c r="AQ55" s="13">
        <v>10</v>
      </c>
      <c r="AR55" s="13" t="s">
        <v>355</v>
      </c>
      <c r="AS55" t="s">
        <v>352</v>
      </c>
      <c r="AT55" t="s">
        <v>352</v>
      </c>
      <c r="AU55" s="33" t="s">
        <v>134</v>
      </c>
      <c r="AV55" s="13" t="s">
        <v>135</v>
      </c>
      <c r="AW55" s="13" t="s">
        <v>136</v>
      </c>
      <c r="AX55" s="22" t="s">
        <v>82</v>
      </c>
    </row>
    <row r="56" spans="1:60" x14ac:dyDescent="0.25">
      <c r="A56" s="13" t="s">
        <v>139</v>
      </c>
      <c r="B56" t="s">
        <v>207</v>
      </c>
      <c r="C56" s="13" t="s">
        <v>143</v>
      </c>
      <c r="D56" s="13">
        <f t="shared" si="0"/>
        <v>91</v>
      </c>
      <c r="E56" s="13">
        <v>13</v>
      </c>
      <c r="F56" t="s">
        <v>232</v>
      </c>
      <c r="G56" t="s">
        <v>233</v>
      </c>
      <c r="H56" s="13" t="s">
        <v>116</v>
      </c>
      <c r="I56" t="s">
        <v>293</v>
      </c>
      <c r="J56" t="s">
        <v>294</v>
      </c>
      <c r="K56" s="13" t="s">
        <v>70</v>
      </c>
      <c r="N56" s="19">
        <v>1.1240000000000001</v>
      </c>
      <c r="O56" s="19">
        <v>1.1556999999999999</v>
      </c>
      <c r="P56" s="19">
        <v>1.1556999999999999</v>
      </c>
      <c r="Q56" s="19">
        <v>0.97140000000000004</v>
      </c>
      <c r="R56" s="19">
        <v>1.171</v>
      </c>
      <c r="S56" s="19">
        <v>1.1579999999999999</v>
      </c>
      <c r="T56" s="19">
        <v>1.1741999999999999</v>
      </c>
      <c r="U56" s="19">
        <v>1.2702</v>
      </c>
      <c r="V56" s="19">
        <v>0.94730000000000003</v>
      </c>
      <c r="W56" s="19">
        <v>0.94779999999999998</v>
      </c>
      <c r="X56" s="19">
        <v>1.0249999999999999</v>
      </c>
      <c r="Y56" s="19"/>
      <c r="Z56" s="19"/>
      <c r="AA56" s="19"/>
      <c r="AB56" s="19"/>
      <c r="AC56" s="13"/>
      <c r="AD56" s="13" t="s">
        <v>71</v>
      </c>
      <c r="AE56" t="s">
        <v>341</v>
      </c>
      <c r="AF56" t="s">
        <v>342</v>
      </c>
      <c r="AI56" s="13">
        <v>1</v>
      </c>
      <c r="AJ56" t="s">
        <v>359</v>
      </c>
      <c r="AK56" t="s">
        <v>360</v>
      </c>
      <c r="AL56" s="13">
        <v>1.125</v>
      </c>
      <c r="AM56" s="13">
        <v>1.125</v>
      </c>
      <c r="AN56" s="13" t="s">
        <v>361</v>
      </c>
      <c r="AO56" s="13">
        <v>10</v>
      </c>
      <c r="AP56" s="13" t="s">
        <v>355</v>
      </c>
      <c r="AQ56" s="13">
        <v>10</v>
      </c>
      <c r="AR56" s="13" t="s">
        <v>355</v>
      </c>
      <c r="AS56" t="s">
        <v>352</v>
      </c>
      <c r="AT56" t="s">
        <v>352</v>
      </c>
      <c r="AU56" s="33" t="s">
        <v>134</v>
      </c>
      <c r="AV56" s="13" t="s">
        <v>135</v>
      </c>
      <c r="AW56" s="13" t="s">
        <v>136</v>
      </c>
      <c r="AX56" s="22" t="s">
        <v>82</v>
      </c>
    </row>
    <row r="57" spans="1:60" x14ac:dyDescent="0.25">
      <c r="A57" s="13" t="s">
        <v>139</v>
      </c>
      <c r="B57" t="s">
        <v>207</v>
      </c>
      <c r="C57" s="13" t="s">
        <v>143</v>
      </c>
      <c r="D57" s="13">
        <f t="shared" si="0"/>
        <v>91</v>
      </c>
      <c r="E57" s="13">
        <v>13</v>
      </c>
      <c r="F57" t="s">
        <v>234</v>
      </c>
      <c r="G57" t="s">
        <v>235</v>
      </c>
      <c r="H57" s="13" t="s">
        <v>117</v>
      </c>
      <c r="I57" s="13" t="s">
        <v>295</v>
      </c>
      <c r="J57" s="13" t="s">
        <v>296</v>
      </c>
      <c r="K57" s="13" t="s">
        <v>70</v>
      </c>
      <c r="N57" s="19">
        <v>2.8506</v>
      </c>
      <c r="O57" s="19">
        <v>2.9163000000000001</v>
      </c>
      <c r="P57" s="19">
        <v>2.9163000000000001</v>
      </c>
      <c r="Q57" s="19">
        <v>4.1837999999999997</v>
      </c>
      <c r="R57" s="19">
        <v>2.7837999999999998</v>
      </c>
      <c r="S57" s="19">
        <v>2.8288000000000002</v>
      </c>
      <c r="T57" s="19">
        <v>3.2587999999999999</v>
      </c>
      <c r="U57" s="19">
        <v>3.012</v>
      </c>
      <c r="V57" s="19">
        <v>2.9426000000000001</v>
      </c>
      <c r="W57" s="19">
        <v>2.5564</v>
      </c>
      <c r="X57" s="19">
        <v>2.3068</v>
      </c>
      <c r="Y57" s="19"/>
      <c r="Z57" s="19"/>
      <c r="AA57" s="19"/>
      <c r="AB57" s="19"/>
      <c r="AC57" s="13"/>
      <c r="AD57" s="13" t="s">
        <v>71</v>
      </c>
      <c r="AE57" t="s">
        <v>341</v>
      </c>
      <c r="AF57" t="s">
        <v>342</v>
      </c>
      <c r="AI57" s="13">
        <v>1</v>
      </c>
      <c r="AJ57" t="s">
        <v>359</v>
      </c>
      <c r="AK57" t="s">
        <v>360</v>
      </c>
      <c r="AL57" s="13">
        <v>1.125</v>
      </c>
      <c r="AM57" s="13">
        <v>1.125</v>
      </c>
      <c r="AN57" s="13" t="s">
        <v>361</v>
      </c>
      <c r="AO57" s="13">
        <v>10</v>
      </c>
      <c r="AP57" s="13" t="s">
        <v>355</v>
      </c>
      <c r="AQ57" s="13">
        <v>10</v>
      </c>
      <c r="AR57" s="13" t="s">
        <v>355</v>
      </c>
      <c r="AS57" t="s">
        <v>352</v>
      </c>
      <c r="AT57" t="s">
        <v>352</v>
      </c>
      <c r="AU57" s="33" t="s">
        <v>134</v>
      </c>
      <c r="AV57" s="13" t="s">
        <v>135</v>
      </c>
      <c r="AW57" s="13" t="s">
        <v>136</v>
      </c>
      <c r="AX57" s="22" t="s">
        <v>82</v>
      </c>
    </row>
    <row r="58" spans="1:60" x14ac:dyDescent="0.25">
      <c r="A58" s="13" t="s">
        <v>139</v>
      </c>
      <c r="B58" t="s">
        <v>207</v>
      </c>
      <c r="C58" s="13" t="s">
        <v>143</v>
      </c>
      <c r="D58" s="13">
        <f t="shared" si="0"/>
        <v>91</v>
      </c>
      <c r="E58" s="13">
        <v>13</v>
      </c>
      <c r="F58" t="s">
        <v>238</v>
      </c>
      <c r="G58" t="s">
        <v>239</v>
      </c>
      <c r="H58" s="13" t="s">
        <v>118</v>
      </c>
      <c r="I58" s="55" t="s">
        <v>297</v>
      </c>
      <c r="J58" t="s">
        <v>298</v>
      </c>
      <c r="K58" s="13" t="s">
        <v>74</v>
      </c>
      <c r="L58" t="s">
        <v>236</v>
      </c>
      <c r="M58" s="13" t="s">
        <v>237</v>
      </c>
      <c r="N58" s="19">
        <v>317.10000000000002</v>
      </c>
      <c r="O58" s="19">
        <v>323.60000000000002</v>
      </c>
      <c r="P58" s="19">
        <v>321.8</v>
      </c>
      <c r="Q58" s="19">
        <v>227.1</v>
      </c>
      <c r="R58" s="19">
        <v>309</v>
      </c>
      <c r="S58" s="19">
        <v>258.89999999999998</v>
      </c>
      <c r="T58" s="19">
        <v>282.10000000000002</v>
      </c>
      <c r="U58" s="19">
        <v>300</v>
      </c>
      <c r="V58" s="19">
        <v>271.60000000000002</v>
      </c>
      <c r="W58" s="19">
        <v>316.2</v>
      </c>
      <c r="X58" s="19">
        <v>264.5</v>
      </c>
      <c r="Y58" s="19"/>
      <c r="Z58" s="19"/>
      <c r="AA58" s="19"/>
      <c r="AB58" s="19"/>
      <c r="AC58" s="13"/>
      <c r="AD58" s="13" t="s">
        <v>71</v>
      </c>
      <c r="AE58" t="s">
        <v>341</v>
      </c>
      <c r="AF58" t="s">
        <v>342</v>
      </c>
      <c r="AI58" s="13">
        <v>1</v>
      </c>
      <c r="AJ58" t="s">
        <v>359</v>
      </c>
      <c r="AK58" t="s">
        <v>360</v>
      </c>
      <c r="AL58" s="13">
        <v>1.125</v>
      </c>
      <c r="AM58" s="13">
        <v>1.125</v>
      </c>
      <c r="AN58" s="13" t="s">
        <v>361</v>
      </c>
      <c r="AO58" s="13">
        <v>10</v>
      </c>
      <c r="AP58" s="13" t="s">
        <v>355</v>
      </c>
      <c r="AQ58" s="13">
        <v>10</v>
      </c>
      <c r="AR58" s="13" t="s">
        <v>355</v>
      </c>
      <c r="AS58" t="s">
        <v>352</v>
      </c>
      <c r="AT58" t="s">
        <v>352</v>
      </c>
      <c r="AU58" s="33" t="s">
        <v>134</v>
      </c>
      <c r="AV58" s="13" t="s">
        <v>135</v>
      </c>
      <c r="AW58" s="13" t="s">
        <v>136</v>
      </c>
      <c r="AX58" s="22" t="s">
        <v>82</v>
      </c>
    </row>
    <row r="59" spans="1:60" x14ac:dyDescent="0.25">
      <c r="A59" s="13" t="s">
        <v>139</v>
      </c>
      <c r="B59" t="s">
        <v>207</v>
      </c>
      <c r="C59" s="13" t="s">
        <v>143</v>
      </c>
      <c r="D59" s="13">
        <f t="shared" si="0"/>
        <v>91</v>
      </c>
      <c r="E59" s="13">
        <v>13</v>
      </c>
      <c r="F59" s="48" t="s">
        <v>240</v>
      </c>
      <c r="G59" t="s">
        <v>241</v>
      </c>
      <c r="H59" s="13" t="s">
        <v>166</v>
      </c>
      <c r="I59" t="s">
        <v>252</v>
      </c>
      <c r="J59" t="s">
        <v>253</v>
      </c>
      <c r="K59" s="13" t="s">
        <v>70</v>
      </c>
      <c r="N59" s="19">
        <v>3.0566</v>
      </c>
      <c r="O59" s="19">
        <v>2.9973000000000001</v>
      </c>
      <c r="P59" s="19"/>
      <c r="Q59" s="19">
        <v>3.1928999999999998</v>
      </c>
      <c r="R59" s="19">
        <v>3.0026999999999999</v>
      </c>
      <c r="S59" s="19">
        <v>3.1663999999999999</v>
      </c>
      <c r="T59" s="19">
        <v>2.8367</v>
      </c>
      <c r="U59" s="19">
        <v>3.1244999999999998</v>
      </c>
      <c r="V59" s="19">
        <v>2.9319000000000002</v>
      </c>
      <c r="W59" s="19">
        <v>3.0019</v>
      </c>
      <c r="X59" s="19">
        <v>3.0343</v>
      </c>
      <c r="Y59" s="19"/>
      <c r="Z59" s="19"/>
      <c r="AA59" s="19"/>
      <c r="AB59" s="19"/>
      <c r="AC59" s="13"/>
      <c r="AD59" s="13" t="s">
        <v>71</v>
      </c>
      <c r="AE59" t="s">
        <v>341</v>
      </c>
      <c r="AF59" t="s">
        <v>342</v>
      </c>
      <c r="AI59" s="13">
        <v>1</v>
      </c>
      <c r="AJ59" t="s">
        <v>359</v>
      </c>
      <c r="AK59" t="s">
        <v>360</v>
      </c>
      <c r="AL59" s="13">
        <v>1.125</v>
      </c>
      <c r="AM59" s="13">
        <v>1.125</v>
      </c>
      <c r="AN59" s="13" t="s">
        <v>361</v>
      </c>
      <c r="AO59" s="13">
        <v>10</v>
      </c>
      <c r="AP59" s="13" t="s">
        <v>355</v>
      </c>
      <c r="AQ59" s="13">
        <v>10</v>
      </c>
      <c r="AR59" s="13" t="s">
        <v>355</v>
      </c>
      <c r="AS59" t="s">
        <v>352</v>
      </c>
      <c r="AT59" t="s">
        <v>352</v>
      </c>
      <c r="AU59" s="33" t="s">
        <v>134</v>
      </c>
      <c r="AV59" s="13" t="s">
        <v>135</v>
      </c>
      <c r="AW59" s="13" t="s">
        <v>136</v>
      </c>
      <c r="AX59" s="22" t="s">
        <v>82</v>
      </c>
    </row>
    <row r="60" spans="1:60" x14ac:dyDescent="0.25">
      <c r="A60" s="13" t="s">
        <v>139</v>
      </c>
      <c r="B60" t="s">
        <v>207</v>
      </c>
      <c r="C60" s="13" t="s">
        <v>143</v>
      </c>
      <c r="D60" s="13">
        <f t="shared" si="0"/>
        <v>91</v>
      </c>
      <c r="E60" s="13">
        <v>13</v>
      </c>
      <c r="F60" t="s">
        <v>242</v>
      </c>
      <c r="G60" t="s">
        <v>243</v>
      </c>
      <c r="H60" s="13" t="s">
        <v>119</v>
      </c>
      <c r="I60" t="s">
        <v>299</v>
      </c>
      <c r="J60" t="s">
        <v>300</v>
      </c>
      <c r="K60" s="13" t="s">
        <v>74</v>
      </c>
      <c r="N60" s="19">
        <v>50.7</v>
      </c>
      <c r="O60" s="19">
        <v>52.1</v>
      </c>
      <c r="P60" s="19">
        <v>53.5</v>
      </c>
      <c r="Q60" s="19">
        <v>49.6</v>
      </c>
      <c r="R60" s="19">
        <v>53.8</v>
      </c>
      <c r="S60" s="19">
        <v>44.4</v>
      </c>
      <c r="T60" s="19">
        <v>47.2</v>
      </c>
      <c r="U60" s="19">
        <v>55.1</v>
      </c>
      <c r="V60" s="19">
        <v>46.1</v>
      </c>
      <c r="W60" s="19">
        <v>52.1</v>
      </c>
      <c r="X60" s="19">
        <v>51</v>
      </c>
      <c r="Y60" s="19"/>
      <c r="Z60" s="19"/>
      <c r="AA60" s="19"/>
      <c r="AB60" s="19"/>
      <c r="AC60" s="13"/>
      <c r="AD60" s="13" t="s">
        <v>71</v>
      </c>
      <c r="AE60" t="s">
        <v>341</v>
      </c>
      <c r="AF60" t="s">
        <v>342</v>
      </c>
      <c r="AI60" s="13">
        <v>1</v>
      </c>
      <c r="AJ60" t="s">
        <v>359</v>
      </c>
      <c r="AK60" t="s">
        <v>360</v>
      </c>
      <c r="AL60" s="13">
        <v>1.125</v>
      </c>
      <c r="AM60" s="13">
        <v>1.125</v>
      </c>
      <c r="AN60" s="13" t="s">
        <v>361</v>
      </c>
      <c r="AO60" s="13">
        <v>10</v>
      </c>
      <c r="AP60" s="13" t="s">
        <v>355</v>
      </c>
      <c r="AQ60" s="13">
        <v>10</v>
      </c>
      <c r="AR60" s="13" t="s">
        <v>355</v>
      </c>
      <c r="AS60" t="s">
        <v>352</v>
      </c>
      <c r="AT60" t="s">
        <v>352</v>
      </c>
      <c r="AU60" s="33" t="s">
        <v>134</v>
      </c>
      <c r="AV60" s="13" t="s">
        <v>135</v>
      </c>
      <c r="AW60" s="13" t="s">
        <v>136</v>
      </c>
      <c r="AX60" s="22" t="s">
        <v>82</v>
      </c>
    </row>
    <row r="61" spans="1:60" x14ac:dyDescent="0.25">
      <c r="A61" s="13" t="s">
        <v>139</v>
      </c>
      <c r="B61" t="s">
        <v>207</v>
      </c>
      <c r="C61" s="13" t="s">
        <v>143</v>
      </c>
      <c r="D61" s="13">
        <f t="shared" si="0"/>
        <v>91</v>
      </c>
      <c r="E61" s="13">
        <v>13</v>
      </c>
      <c r="F61" t="s">
        <v>244</v>
      </c>
      <c r="G61" t="s">
        <v>245</v>
      </c>
      <c r="H61" s="13" t="s">
        <v>120</v>
      </c>
      <c r="I61" t="s">
        <v>301</v>
      </c>
      <c r="J61" s="13" t="s">
        <v>302</v>
      </c>
      <c r="K61" s="13" t="s">
        <v>74</v>
      </c>
      <c r="N61" s="19">
        <v>7.9</v>
      </c>
      <c r="O61" s="19">
        <v>10</v>
      </c>
      <c r="P61" s="19">
        <v>12.3</v>
      </c>
      <c r="Q61" s="19">
        <v>10</v>
      </c>
      <c r="R61" s="19">
        <v>8</v>
      </c>
      <c r="S61" s="19">
        <v>8.1</v>
      </c>
      <c r="T61" s="19">
        <v>8.4</v>
      </c>
      <c r="U61" s="19">
        <v>10.9</v>
      </c>
      <c r="V61" s="19">
        <v>9.4</v>
      </c>
      <c r="W61" s="19">
        <v>11.4</v>
      </c>
      <c r="X61" s="19">
        <v>7</v>
      </c>
      <c r="Y61" s="19"/>
      <c r="Z61" s="19"/>
      <c r="AA61" s="19"/>
      <c r="AB61" s="19"/>
      <c r="AC61" s="13"/>
      <c r="AD61" s="13" t="s">
        <v>71</v>
      </c>
      <c r="AE61" t="s">
        <v>341</v>
      </c>
      <c r="AF61" t="s">
        <v>342</v>
      </c>
      <c r="AI61" s="13">
        <v>1</v>
      </c>
      <c r="AJ61" t="s">
        <v>359</v>
      </c>
      <c r="AK61" t="s">
        <v>360</v>
      </c>
      <c r="AL61" s="13">
        <v>1.125</v>
      </c>
      <c r="AM61" s="13">
        <v>1.125</v>
      </c>
      <c r="AN61" s="13" t="s">
        <v>361</v>
      </c>
      <c r="AO61" s="13">
        <v>10</v>
      </c>
      <c r="AP61" s="13" t="s">
        <v>355</v>
      </c>
      <c r="AQ61" s="13">
        <v>10</v>
      </c>
      <c r="AR61" s="13" t="s">
        <v>355</v>
      </c>
      <c r="AS61" t="s">
        <v>352</v>
      </c>
      <c r="AT61" t="s">
        <v>352</v>
      </c>
      <c r="AU61" s="33" t="s">
        <v>134</v>
      </c>
      <c r="AV61" s="13" t="s">
        <v>135</v>
      </c>
      <c r="AW61" s="13" t="s">
        <v>136</v>
      </c>
      <c r="AX61" s="22" t="s">
        <v>82</v>
      </c>
    </row>
    <row r="62" spans="1:60" x14ac:dyDescent="0.25">
      <c r="A62" s="13" t="s">
        <v>139</v>
      </c>
      <c r="B62" t="s">
        <v>207</v>
      </c>
      <c r="C62" s="13" t="s">
        <v>143</v>
      </c>
      <c r="D62" s="13">
        <f t="shared" si="0"/>
        <v>91</v>
      </c>
      <c r="E62" s="13">
        <v>13</v>
      </c>
      <c r="F62" t="s">
        <v>246</v>
      </c>
      <c r="G62" t="s">
        <v>247</v>
      </c>
      <c r="H62" s="13" t="s">
        <v>121</v>
      </c>
      <c r="I62" t="s">
        <v>303</v>
      </c>
      <c r="J62" t="s">
        <v>304</v>
      </c>
      <c r="K62" s="13" t="s">
        <v>74</v>
      </c>
      <c r="N62" s="19">
        <v>6.8</v>
      </c>
      <c r="O62" s="19">
        <v>7.4</v>
      </c>
      <c r="P62" s="19">
        <v>7.8</v>
      </c>
      <c r="Q62" s="19">
        <v>7</v>
      </c>
      <c r="R62" s="19">
        <v>7.3</v>
      </c>
      <c r="S62" s="19">
        <v>7</v>
      </c>
      <c r="T62" s="19">
        <v>6.6</v>
      </c>
      <c r="U62" s="19">
        <v>7</v>
      </c>
      <c r="V62" s="19">
        <v>6.7</v>
      </c>
      <c r="W62" s="19">
        <v>7.2</v>
      </c>
      <c r="X62" s="19">
        <v>7</v>
      </c>
      <c r="Y62" s="19"/>
      <c r="Z62" s="19"/>
      <c r="AA62" s="19"/>
      <c r="AB62" s="19"/>
      <c r="AC62" s="13"/>
      <c r="AD62" s="13" t="s">
        <v>71</v>
      </c>
      <c r="AE62" t="s">
        <v>341</v>
      </c>
      <c r="AF62" t="s">
        <v>342</v>
      </c>
      <c r="AI62" s="13">
        <v>1</v>
      </c>
      <c r="AJ62" t="s">
        <v>359</v>
      </c>
      <c r="AK62" t="s">
        <v>360</v>
      </c>
      <c r="AL62" s="13">
        <v>1.125</v>
      </c>
      <c r="AM62" s="13">
        <v>1.125</v>
      </c>
      <c r="AN62" s="13" t="s">
        <v>361</v>
      </c>
      <c r="AO62" s="13">
        <v>10</v>
      </c>
      <c r="AP62" s="13" t="s">
        <v>355</v>
      </c>
      <c r="AQ62" s="13">
        <v>10</v>
      </c>
      <c r="AR62" s="13" t="s">
        <v>355</v>
      </c>
      <c r="AS62" t="s">
        <v>352</v>
      </c>
      <c r="AT62" t="s">
        <v>352</v>
      </c>
      <c r="AU62" s="33" t="s">
        <v>134</v>
      </c>
      <c r="AV62" s="13" t="s">
        <v>135</v>
      </c>
      <c r="AW62" s="13" t="s">
        <v>136</v>
      </c>
      <c r="AX62" s="22" t="s">
        <v>82</v>
      </c>
    </row>
    <row r="63" spans="1:60" x14ac:dyDescent="0.25">
      <c r="A63" s="13" t="s">
        <v>139</v>
      </c>
      <c r="B63" t="s">
        <v>207</v>
      </c>
      <c r="C63" s="13" t="s">
        <v>143</v>
      </c>
      <c r="D63" s="13">
        <f t="shared" si="0"/>
        <v>91</v>
      </c>
      <c r="E63" s="13">
        <v>13</v>
      </c>
      <c r="F63" t="s">
        <v>248</v>
      </c>
      <c r="G63" t="s">
        <v>249</v>
      </c>
      <c r="H63" s="13" t="s">
        <v>165</v>
      </c>
      <c r="I63" t="s">
        <v>305</v>
      </c>
      <c r="J63" s="13" t="s">
        <v>306</v>
      </c>
      <c r="K63" s="13" t="s">
        <v>74</v>
      </c>
      <c r="N63" s="19"/>
      <c r="O63" s="19"/>
      <c r="P63" s="19"/>
      <c r="Q63" s="19"/>
      <c r="R63" s="19"/>
      <c r="S63" s="19"/>
      <c r="T63" s="19"/>
      <c r="U63" s="19"/>
      <c r="V63" s="19">
        <v>348.6</v>
      </c>
      <c r="W63" s="19">
        <v>330.1</v>
      </c>
      <c r="X63" s="19">
        <v>335.3</v>
      </c>
      <c r="Y63" s="19"/>
      <c r="Z63" s="19"/>
      <c r="AA63" s="19"/>
      <c r="AB63" s="19"/>
      <c r="AC63" s="13"/>
      <c r="AD63" s="13" t="s">
        <v>71</v>
      </c>
      <c r="AE63" t="s">
        <v>341</v>
      </c>
      <c r="AF63" t="s">
        <v>342</v>
      </c>
      <c r="AI63" s="13">
        <v>1</v>
      </c>
      <c r="AJ63" t="s">
        <v>359</v>
      </c>
      <c r="AK63" t="s">
        <v>360</v>
      </c>
      <c r="AL63" s="13">
        <v>1.125</v>
      </c>
      <c r="AM63" s="13">
        <v>1.125</v>
      </c>
      <c r="AN63" s="13" t="s">
        <v>361</v>
      </c>
      <c r="AO63" s="13">
        <v>10</v>
      </c>
      <c r="AP63" s="13" t="s">
        <v>355</v>
      </c>
      <c r="AQ63" s="13">
        <v>10</v>
      </c>
      <c r="AR63" s="13" t="s">
        <v>355</v>
      </c>
      <c r="AS63" t="s">
        <v>352</v>
      </c>
      <c r="AT63" t="s">
        <v>352</v>
      </c>
      <c r="AU63" s="33" t="s">
        <v>134</v>
      </c>
      <c r="AV63" s="13" t="s">
        <v>135</v>
      </c>
      <c r="AW63" s="13" t="s">
        <v>136</v>
      </c>
      <c r="AX63" s="22" t="s">
        <v>82</v>
      </c>
    </row>
    <row r="64" spans="1:60" x14ac:dyDescent="0.25">
      <c r="A64" s="13" t="s">
        <v>139</v>
      </c>
      <c r="B64" t="s">
        <v>207</v>
      </c>
      <c r="C64" s="13" t="s">
        <v>143</v>
      </c>
      <c r="D64" s="13">
        <f t="shared" si="0"/>
        <v>91</v>
      </c>
      <c r="E64" s="13">
        <v>13</v>
      </c>
      <c r="F64" t="s">
        <v>250</v>
      </c>
      <c r="G64" t="s">
        <v>251</v>
      </c>
      <c r="H64" s="13" t="s">
        <v>125</v>
      </c>
      <c r="I64" t="s">
        <v>313</v>
      </c>
      <c r="J64" t="s">
        <v>314</v>
      </c>
      <c r="K64" s="13" t="s">
        <v>75</v>
      </c>
      <c r="N64" s="19">
        <v>20.9</v>
      </c>
      <c r="O64" s="19">
        <v>21.6</v>
      </c>
      <c r="P64" s="19">
        <v>21.5</v>
      </c>
      <c r="Q64" s="19">
        <v>21.7</v>
      </c>
      <c r="R64" s="19">
        <v>22</v>
      </c>
      <c r="S64" s="19">
        <v>21.6</v>
      </c>
      <c r="T64" s="19">
        <v>22</v>
      </c>
      <c r="U64" s="19">
        <v>22.1</v>
      </c>
      <c r="V64" s="19">
        <v>21.4</v>
      </c>
      <c r="W64" s="19">
        <v>21.8</v>
      </c>
      <c r="X64" s="19">
        <v>21.9</v>
      </c>
      <c r="Y64" s="19"/>
      <c r="Z64" s="19"/>
      <c r="AA64" s="19"/>
      <c r="AB64" s="19"/>
      <c r="AC64" s="13"/>
      <c r="AD64" s="13" t="s">
        <v>76</v>
      </c>
      <c r="AE64" t="s">
        <v>347</v>
      </c>
      <c r="AF64" s="13" t="s">
        <v>348</v>
      </c>
      <c r="AI64" s="13">
        <v>1</v>
      </c>
      <c r="AJ64" t="s">
        <v>359</v>
      </c>
      <c r="AK64" t="s">
        <v>360</v>
      </c>
      <c r="AL64" s="13">
        <v>1.125</v>
      </c>
      <c r="AM64" s="13">
        <v>1.125</v>
      </c>
      <c r="AN64" s="13" t="s">
        <v>361</v>
      </c>
      <c r="AO64" s="13">
        <v>10</v>
      </c>
      <c r="AP64" s="13" t="s">
        <v>355</v>
      </c>
      <c r="AQ64" s="13">
        <v>10</v>
      </c>
      <c r="AR64" s="13" t="s">
        <v>355</v>
      </c>
      <c r="AS64" t="s">
        <v>352</v>
      </c>
      <c r="AT64" t="s">
        <v>352</v>
      </c>
      <c r="AU64" s="33" t="s">
        <v>134</v>
      </c>
      <c r="AV64" s="13" t="s">
        <v>135</v>
      </c>
      <c r="AW64" s="13" t="s">
        <v>136</v>
      </c>
      <c r="AX64" s="22" t="s">
        <v>82</v>
      </c>
    </row>
    <row r="65" spans="1:50" x14ac:dyDescent="0.25">
      <c r="A65" s="13" t="s">
        <v>139</v>
      </c>
      <c r="B65" t="s">
        <v>207</v>
      </c>
      <c r="C65" s="13" t="s">
        <v>143</v>
      </c>
      <c r="D65" s="13">
        <f t="shared" si="0"/>
        <v>91</v>
      </c>
      <c r="E65" s="13">
        <v>13</v>
      </c>
      <c r="F65" t="s">
        <v>250</v>
      </c>
      <c r="G65" t="s">
        <v>251</v>
      </c>
      <c r="H65" s="13" t="s">
        <v>126</v>
      </c>
      <c r="I65" t="s">
        <v>315</v>
      </c>
      <c r="J65" t="s">
        <v>316</v>
      </c>
      <c r="K65" s="13" t="s">
        <v>75</v>
      </c>
      <c r="N65" s="19">
        <v>37</v>
      </c>
      <c r="O65" s="19">
        <v>37.299999999999997</v>
      </c>
      <c r="P65" s="19">
        <v>38.200000000000003</v>
      </c>
      <c r="Q65" s="19">
        <v>37.4</v>
      </c>
      <c r="R65" s="19">
        <v>37.6</v>
      </c>
      <c r="S65" s="19">
        <v>37</v>
      </c>
      <c r="T65" s="19">
        <v>37</v>
      </c>
      <c r="U65" s="19">
        <v>38.5</v>
      </c>
      <c r="V65" s="19">
        <v>37.6</v>
      </c>
      <c r="W65" s="19">
        <v>38</v>
      </c>
      <c r="X65" s="19">
        <v>38.700000000000003</v>
      </c>
      <c r="Y65" s="19"/>
      <c r="Z65" s="19"/>
      <c r="AA65" s="19"/>
      <c r="AB65" s="19"/>
      <c r="AC65" s="13"/>
      <c r="AD65" s="13" t="s">
        <v>76</v>
      </c>
      <c r="AE65" t="s">
        <v>347</v>
      </c>
      <c r="AF65" s="13" t="s">
        <v>348</v>
      </c>
      <c r="AI65" s="13">
        <v>1</v>
      </c>
      <c r="AJ65" t="s">
        <v>359</v>
      </c>
      <c r="AK65" t="s">
        <v>360</v>
      </c>
      <c r="AL65" s="13">
        <v>1.125</v>
      </c>
      <c r="AM65" s="13">
        <v>1.125</v>
      </c>
      <c r="AN65" s="13" t="s">
        <v>361</v>
      </c>
      <c r="AO65" s="13">
        <v>10</v>
      </c>
      <c r="AP65" s="13" t="s">
        <v>355</v>
      </c>
      <c r="AQ65" s="13">
        <v>10</v>
      </c>
      <c r="AR65" s="13" t="s">
        <v>355</v>
      </c>
      <c r="AS65" t="s">
        <v>352</v>
      </c>
      <c r="AT65" t="s">
        <v>352</v>
      </c>
      <c r="AU65" s="33" t="s">
        <v>134</v>
      </c>
      <c r="AV65" s="13" t="s">
        <v>135</v>
      </c>
      <c r="AW65" s="13" t="s">
        <v>136</v>
      </c>
      <c r="AX65" s="22" t="s">
        <v>82</v>
      </c>
    </row>
    <row r="66" spans="1:50" ht="17.25" x14ac:dyDescent="0.25">
      <c r="A66" s="13" t="s">
        <v>139</v>
      </c>
      <c r="B66" t="s">
        <v>207</v>
      </c>
      <c r="C66" s="13" t="s">
        <v>143</v>
      </c>
      <c r="D66" s="13">
        <f t="shared" si="0"/>
        <v>91</v>
      </c>
      <c r="E66" s="13">
        <v>13</v>
      </c>
      <c r="F66" s="13" t="s">
        <v>201</v>
      </c>
      <c r="G66" s="13" t="s">
        <v>202</v>
      </c>
      <c r="H66" s="13" t="s">
        <v>127</v>
      </c>
      <c r="I66" s="13" t="s">
        <v>317</v>
      </c>
      <c r="J66" t="s">
        <v>318</v>
      </c>
      <c r="K66" s="13" t="s">
        <v>78</v>
      </c>
      <c r="N66" s="19">
        <v>5.7233121950000001</v>
      </c>
      <c r="O66" s="19">
        <v>5.2512002740000003</v>
      </c>
      <c r="P66" s="19">
        <v>5.6246619789999999</v>
      </c>
      <c r="Q66" s="19">
        <v>5.2453863959999998</v>
      </c>
      <c r="R66" s="19">
        <v>4.9793388429999998</v>
      </c>
      <c r="S66" s="19">
        <v>5.2297668039999996</v>
      </c>
      <c r="T66" s="19">
        <v>4.7933884300000003</v>
      </c>
      <c r="U66" s="19">
        <v>5.1186503139999999</v>
      </c>
      <c r="V66" s="19">
        <v>5.2187964009999996</v>
      </c>
      <c r="W66" s="19">
        <v>5.1552899590000001</v>
      </c>
      <c r="X66" s="19">
        <v>5.2542690939999996</v>
      </c>
      <c r="Y66" s="19"/>
      <c r="Z66" s="19"/>
      <c r="AA66" s="19"/>
      <c r="AB66" s="19"/>
      <c r="AC66" s="13"/>
      <c r="AD66" s="13" t="s">
        <v>77</v>
      </c>
      <c r="AE66" t="s">
        <v>325</v>
      </c>
      <c r="AF66" t="s">
        <v>326</v>
      </c>
      <c r="AI66" s="13">
        <v>1</v>
      </c>
      <c r="AJ66" t="s">
        <v>359</v>
      </c>
      <c r="AK66" t="s">
        <v>360</v>
      </c>
      <c r="AL66" s="13">
        <v>1.125</v>
      </c>
      <c r="AM66" s="13">
        <v>1.125</v>
      </c>
      <c r="AN66" s="13" t="s">
        <v>361</v>
      </c>
      <c r="AO66" s="13">
        <v>10</v>
      </c>
      <c r="AP66" s="13" t="s">
        <v>355</v>
      </c>
      <c r="AQ66" s="13">
        <v>10</v>
      </c>
      <c r="AR66" s="13" t="s">
        <v>355</v>
      </c>
      <c r="AS66" t="s">
        <v>352</v>
      </c>
      <c r="AT66" t="s">
        <v>352</v>
      </c>
      <c r="AU66" s="33" t="s">
        <v>134</v>
      </c>
      <c r="AV66" s="13" t="s">
        <v>135</v>
      </c>
      <c r="AW66" s="13" t="s">
        <v>136</v>
      </c>
      <c r="AX66" s="22" t="s">
        <v>82</v>
      </c>
    </row>
    <row r="67" spans="1:50" x14ac:dyDescent="0.25">
      <c r="AU67" s="33"/>
      <c r="AV67" s="13"/>
      <c r="AW67" s="13"/>
      <c r="AX67" s="22"/>
    </row>
    <row r="68" spans="1:50" x14ac:dyDescent="0.25">
      <c r="AU68" s="33"/>
      <c r="AV68" s="13"/>
      <c r="AW68" s="13"/>
      <c r="AX68" s="22"/>
    </row>
    <row r="69" spans="1:50" x14ac:dyDescent="0.25">
      <c r="AU69" s="33"/>
      <c r="AV69" s="13"/>
      <c r="AW69" s="13"/>
      <c r="AX69" s="22"/>
    </row>
    <row r="70" spans="1:50" x14ac:dyDescent="0.25">
      <c r="AU70" s="33"/>
      <c r="AV70" s="13"/>
      <c r="AW70" s="13"/>
      <c r="AX70" s="22"/>
    </row>
    <row r="71" spans="1:50" x14ac:dyDescent="0.25">
      <c r="AU71" s="33"/>
      <c r="AV71" s="13"/>
      <c r="AW71" s="13"/>
      <c r="AX71" s="22"/>
    </row>
  </sheetData>
  <mergeCells count="12">
    <mergeCell ref="AX1:AX2"/>
    <mergeCell ref="AU1:AU2"/>
    <mergeCell ref="AW1:AW2"/>
    <mergeCell ref="BS1:BS2"/>
    <mergeCell ref="BU1:BU2"/>
    <mergeCell ref="BV1:BV2"/>
    <mergeCell ref="BK1:BK2"/>
    <mergeCell ref="BM1:BM2"/>
    <mergeCell ref="BN1:BN2"/>
    <mergeCell ref="BO1:BO2"/>
    <mergeCell ref="BQ1:BQ2"/>
    <mergeCell ref="BR1:BR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40"/>
  <sheetViews>
    <sheetView topLeftCell="U25" zoomScale="90" zoomScaleNormal="90" workbookViewId="0">
      <selection activeCell="AF72" sqref="AF72"/>
    </sheetView>
  </sheetViews>
  <sheetFormatPr defaultRowHeight="15" x14ac:dyDescent="0.25"/>
  <cols>
    <col min="1" max="1" width="14.5703125" style="13" bestFit="1" customWidth="1"/>
    <col min="2" max="2" width="14.5703125" style="13" customWidth="1"/>
    <col min="3" max="3" width="6.42578125" style="13" bestFit="1" customWidth="1"/>
    <col min="4" max="4" width="14.5703125" style="13" customWidth="1"/>
    <col min="5" max="5" width="17.28515625" style="13" bestFit="1" customWidth="1"/>
    <col min="6" max="6" width="20.7109375" style="13" customWidth="1"/>
    <col min="7" max="7" width="21.5703125" style="13" customWidth="1"/>
    <col min="8" max="8" width="40" style="13" bestFit="1" customWidth="1"/>
    <col min="9" max="9" width="20.5703125" style="13" bestFit="1" customWidth="1"/>
    <col min="10" max="10" width="20.5703125" style="13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9.28515625" style="13" bestFit="1" customWidth="1"/>
    <col min="30" max="30" width="71.28515625" style="13" customWidth="1"/>
    <col min="31" max="31" width="26.42578125" style="13" customWidth="1"/>
    <col min="32" max="46" width="13.7109375" style="13" customWidth="1"/>
    <col min="47" max="47" width="43.42578125" style="21" bestFit="1" customWidth="1"/>
    <col min="48" max="48" width="43.140625" style="13" bestFit="1" customWidth="1"/>
    <col min="49" max="49" width="44.42578125" style="13" bestFit="1" customWidth="1"/>
    <col min="50" max="50" width="20.5703125" style="22" bestFit="1" customWidth="1"/>
    <col min="51" max="62" width="20.5703125" style="33" customWidth="1"/>
    <col min="63" max="63" width="12.85546875" style="21" bestFit="1" customWidth="1"/>
    <col min="64" max="64" width="11.7109375" style="13" bestFit="1" customWidth="1"/>
    <col min="65" max="65" width="15.42578125" style="13" bestFit="1" customWidth="1"/>
    <col min="66" max="66" width="15.42578125" style="22" bestFit="1" customWidth="1"/>
    <col min="67" max="67" width="12.85546875" style="21" bestFit="1" customWidth="1"/>
    <col min="68" max="68" width="11.7109375" style="13" bestFit="1" customWidth="1"/>
    <col min="69" max="69" width="15.42578125" style="13" bestFit="1" customWidth="1"/>
    <col min="70" max="70" width="15.42578125" style="22" bestFit="1" customWidth="1"/>
    <col min="71" max="71" width="12.85546875" style="21" bestFit="1" customWidth="1"/>
    <col min="72" max="72" width="11.7109375" style="13" bestFit="1" customWidth="1"/>
    <col min="73" max="73" width="15.42578125" style="13" bestFit="1" customWidth="1"/>
    <col min="74" max="74" width="15.42578125" style="22" bestFit="1" customWidth="1"/>
    <col min="75" max="16384" width="9.140625" style="13"/>
  </cols>
  <sheetData>
    <row r="1" spans="1:79" ht="21" customHeight="1" x14ac:dyDescent="0.35">
      <c r="E1" s="14"/>
      <c r="F1" s="14"/>
      <c r="G1" s="14"/>
      <c r="H1" s="66"/>
      <c r="J1" s="66"/>
      <c r="K1" s="67"/>
      <c r="L1" s="67"/>
      <c r="M1" s="67"/>
      <c r="N1" s="13" t="s">
        <v>176</v>
      </c>
      <c r="AC1" s="16"/>
      <c r="AD1" s="50"/>
      <c r="AF1" s="50"/>
      <c r="AG1" s="50"/>
      <c r="AH1" s="65"/>
      <c r="AI1" s="68"/>
      <c r="AJ1" s="69" t="s">
        <v>368</v>
      </c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4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74"/>
      <c r="BL1" s="38"/>
      <c r="BM1" s="76"/>
      <c r="BN1" s="72"/>
      <c r="BO1" s="74"/>
      <c r="BP1" s="38"/>
      <c r="BQ1" s="76"/>
      <c r="BR1" s="72"/>
      <c r="BS1" s="74"/>
      <c r="BT1" s="38"/>
      <c r="BU1" s="76"/>
      <c r="BV1" s="72"/>
      <c r="BW1" s="39"/>
    </row>
    <row r="2" spans="1:79" ht="48.75" x14ac:dyDescent="0.25">
      <c r="H2" s="66"/>
      <c r="I2" s="67" t="s">
        <v>367</v>
      </c>
      <c r="J2" s="66"/>
      <c r="K2" s="67"/>
      <c r="L2" s="67"/>
      <c r="M2" s="67"/>
      <c r="N2" s="15" t="s">
        <v>0</v>
      </c>
      <c r="O2" s="15" t="s">
        <v>1</v>
      </c>
      <c r="P2" s="15" t="s">
        <v>2</v>
      </c>
      <c r="Q2" s="15" t="s">
        <v>3</v>
      </c>
      <c r="R2" s="15" t="s">
        <v>4</v>
      </c>
      <c r="S2" s="15" t="s">
        <v>5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65</v>
      </c>
      <c r="Y2" s="15" t="s">
        <v>66</v>
      </c>
      <c r="Z2" s="15" t="s">
        <v>67</v>
      </c>
      <c r="AA2" s="15" t="s">
        <v>68</v>
      </c>
      <c r="AB2" s="15" t="s">
        <v>69</v>
      </c>
      <c r="AC2" s="17" t="s">
        <v>45</v>
      </c>
      <c r="AD2" s="50"/>
      <c r="AE2" s="50" t="s">
        <v>364</v>
      </c>
      <c r="AF2" s="50"/>
      <c r="AG2" s="50"/>
      <c r="AH2" s="65"/>
      <c r="AI2" s="35" t="s">
        <v>185</v>
      </c>
      <c r="AJ2" s="35" t="s">
        <v>186</v>
      </c>
      <c r="AK2" s="35" t="s">
        <v>185</v>
      </c>
      <c r="AL2" s="35" t="s">
        <v>185</v>
      </c>
      <c r="AM2" s="35" t="s">
        <v>185</v>
      </c>
      <c r="AN2" s="35" t="s">
        <v>185</v>
      </c>
      <c r="AO2" s="35"/>
      <c r="AP2" s="35"/>
      <c r="AQ2" s="35"/>
      <c r="AR2" s="35"/>
      <c r="AS2" s="35"/>
      <c r="AT2" s="35"/>
      <c r="AU2" s="69"/>
      <c r="AV2" s="69"/>
      <c r="AW2" s="69"/>
      <c r="AX2" s="4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75"/>
      <c r="BL2" s="40"/>
      <c r="BM2" s="77"/>
      <c r="BN2" s="73"/>
      <c r="BO2" s="75"/>
      <c r="BP2" s="40"/>
      <c r="BQ2" s="77"/>
      <c r="BR2" s="73"/>
      <c r="BS2" s="75"/>
      <c r="BT2" s="40"/>
      <c r="BU2" s="77"/>
      <c r="BV2" s="73"/>
      <c r="BW2" s="41" t="s">
        <v>23</v>
      </c>
      <c r="BX2" s="18"/>
      <c r="BY2" s="18"/>
      <c r="BZ2" s="18"/>
      <c r="CA2" s="18"/>
    </row>
    <row r="3" spans="1:79" x14ac:dyDescent="0.25">
      <c r="A3" s="24" t="s">
        <v>97</v>
      </c>
      <c r="B3" s="24" t="s">
        <v>200</v>
      </c>
      <c r="C3" s="24" t="s">
        <v>98</v>
      </c>
      <c r="D3" s="24" t="s">
        <v>169</v>
      </c>
      <c r="E3" s="24" t="s">
        <v>99</v>
      </c>
      <c r="F3" s="24" t="s">
        <v>170</v>
      </c>
      <c r="G3" s="24" t="s">
        <v>171</v>
      </c>
      <c r="H3" s="25" t="s">
        <v>172</v>
      </c>
      <c r="I3" s="29" t="s">
        <v>173</v>
      </c>
      <c r="J3" s="29" t="s">
        <v>174</v>
      </c>
      <c r="K3" s="29" t="s">
        <v>175</v>
      </c>
      <c r="L3" s="29" t="s">
        <v>362</v>
      </c>
      <c r="M3" s="29" t="s">
        <v>363</v>
      </c>
      <c r="N3" s="84" t="s">
        <v>144</v>
      </c>
      <c r="O3" s="84" t="s">
        <v>145</v>
      </c>
      <c r="P3" s="84" t="s">
        <v>146</v>
      </c>
      <c r="Q3" s="84" t="s">
        <v>147</v>
      </c>
      <c r="R3" s="84" t="s">
        <v>148</v>
      </c>
      <c r="S3" s="84" t="s">
        <v>149</v>
      </c>
      <c r="T3" s="84" t="s">
        <v>150</v>
      </c>
      <c r="U3" s="84" t="s">
        <v>151</v>
      </c>
      <c r="V3" s="84" t="s">
        <v>152</v>
      </c>
      <c r="W3" s="84" t="s">
        <v>153</v>
      </c>
      <c r="X3" s="26"/>
      <c r="Y3" s="26"/>
      <c r="Z3" s="26"/>
      <c r="AA3" s="26"/>
      <c r="AB3" s="26"/>
      <c r="AC3" s="25"/>
      <c r="AD3" s="85" t="s">
        <v>180</v>
      </c>
      <c r="AE3" s="30" t="s">
        <v>181</v>
      </c>
      <c r="AF3" s="30" t="s">
        <v>182</v>
      </c>
      <c r="AG3" s="30" t="s">
        <v>183</v>
      </c>
      <c r="AH3" s="34" t="s">
        <v>184</v>
      </c>
      <c r="AI3" s="29" t="s">
        <v>187</v>
      </c>
      <c r="AJ3" s="29" t="s">
        <v>188</v>
      </c>
      <c r="AK3" s="29" t="s">
        <v>189</v>
      </c>
      <c r="AL3" s="29" t="s">
        <v>190</v>
      </c>
      <c r="AM3" s="29" t="s">
        <v>191</v>
      </c>
      <c r="AN3" s="29" t="s">
        <v>192</v>
      </c>
      <c r="AO3" s="29" t="s">
        <v>193</v>
      </c>
      <c r="AP3" s="29" t="s">
        <v>184</v>
      </c>
      <c r="AQ3" s="29" t="s">
        <v>194</v>
      </c>
      <c r="AR3" s="29" t="s">
        <v>184</v>
      </c>
      <c r="AS3" s="13" t="s">
        <v>195</v>
      </c>
      <c r="AT3" s="13" t="s">
        <v>196</v>
      </c>
      <c r="AU3" s="87" t="s">
        <v>197</v>
      </c>
      <c r="AV3" s="88" t="s">
        <v>198</v>
      </c>
      <c r="AW3" s="88" t="s">
        <v>198</v>
      </c>
      <c r="AX3" s="89" t="s">
        <v>199</v>
      </c>
      <c r="AY3" s="29" t="s">
        <v>187</v>
      </c>
      <c r="AZ3" s="29" t="s">
        <v>188</v>
      </c>
      <c r="BA3" s="29" t="s">
        <v>189</v>
      </c>
      <c r="BB3" s="29" t="s">
        <v>190</v>
      </c>
      <c r="BC3" s="29" t="s">
        <v>191</v>
      </c>
      <c r="BD3" s="29" t="s">
        <v>192</v>
      </c>
      <c r="BE3" s="29" t="s">
        <v>193</v>
      </c>
      <c r="BF3" s="29" t="s">
        <v>184</v>
      </c>
      <c r="BG3" s="29" t="s">
        <v>194</v>
      </c>
      <c r="BH3" s="29" t="s">
        <v>184</v>
      </c>
      <c r="BI3" s="39" t="s">
        <v>195</v>
      </c>
      <c r="BJ3" s="13"/>
    </row>
    <row r="4" spans="1:79" s="29" customFormat="1" x14ac:dyDescent="0.25">
      <c r="A4" s="29" t="s">
        <v>139</v>
      </c>
      <c r="B4" s="56" t="s">
        <v>207</v>
      </c>
      <c r="C4" s="29" t="s">
        <v>143</v>
      </c>
      <c r="D4" s="29">
        <f>E4*7</f>
        <v>7</v>
      </c>
      <c r="E4" s="29">
        <v>1</v>
      </c>
      <c r="F4" s="29" t="s">
        <v>201</v>
      </c>
      <c r="G4" s="56" t="s">
        <v>202</v>
      </c>
      <c r="H4" s="57" t="s">
        <v>100</v>
      </c>
      <c r="I4" s="57" t="s">
        <v>100</v>
      </c>
      <c r="J4" s="29" t="s">
        <v>254</v>
      </c>
      <c r="K4" s="29" t="s">
        <v>70</v>
      </c>
      <c r="N4" s="58">
        <v>13.85</v>
      </c>
      <c r="O4" s="58">
        <v>12.88</v>
      </c>
      <c r="P4" s="58">
        <v>13.08</v>
      </c>
      <c r="Q4" s="58">
        <v>13.68</v>
      </c>
      <c r="R4" s="58">
        <v>12.23</v>
      </c>
      <c r="S4" s="58">
        <v>13.76</v>
      </c>
      <c r="T4" s="58">
        <v>13.45</v>
      </c>
      <c r="U4" s="58">
        <v>14.46</v>
      </c>
      <c r="V4" s="58">
        <v>12.91</v>
      </c>
      <c r="W4" s="58">
        <v>13.9</v>
      </c>
      <c r="X4" s="58"/>
      <c r="Y4" s="58"/>
      <c r="Z4" s="58"/>
      <c r="AA4" s="58"/>
      <c r="AB4" s="58"/>
      <c r="AC4" s="57"/>
      <c r="AD4" s="29" t="s">
        <v>71</v>
      </c>
      <c r="AE4" s="56" t="s">
        <v>325</v>
      </c>
      <c r="AF4" s="56" t="s">
        <v>326</v>
      </c>
      <c r="AH4" s="59"/>
      <c r="AI4" s="29">
        <v>1</v>
      </c>
      <c r="AJ4" s="29" t="s">
        <v>350</v>
      </c>
      <c r="AK4" s="29" t="s">
        <v>351</v>
      </c>
      <c r="AL4" s="29" t="s">
        <v>352</v>
      </c>
      <c r="AM4" s="29" t="s">
        <v>352</v>
      </c>
      <c r="AN4" s="29" t="s">
        <v>352</v>
      </c>
      <c r="AO4" s="29" t="s">
        <v>352</v>
      </c>
      <c r="AP4" s="29" t="s">
        <v>352</v>
      </c>
      <c r="AQ4" s="29" t="s">
        <v>352</v>
      </c>
      <c r="AR4" s="39" t="s">
        <v>352</v>
      </c>
      <c r="AS4" s="39" t="s">
        <v>352</v>
      </c>
      <c r="AT4" s="39" t="s">
        <v>352</v>
      </c>
      <c r="AU4" s="60" t="s">
        <v>80</v>
      </c>
      <c r="AV4" s="29" t="s">
        <v>83</v>
      </c>
      <c r="AW4" s="29" t="s">
        <v>81</v>
      </c>
      <c r="AX4" s="59" t="s">
        <v>84</v>
      </c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90"/>
      <c r="BJ4" s="60"/>
      <c r="BK4" s="61"/>
      <c r="BN4" s="59"/>
      <c r="BO4" s="61"/>
      <c r="BR4" s="59"/>
      <c r="BS4" s="61"/>
      <c r="BV4" s="59"/>
    </row>
    <row r="5" spans="1:79" s="29" customFormat="1" x14ac:dyDescent="0.25">
      <c r="A5" s="29" t="s">
        <v>139</v>
      </c>
      <c r="B5" s="56" t="s">
        <v>207</v>
      </c>
      <c r="C5" s="29" t="s">
        <v>143</v>
      </c>
      <c r="D5" s="29">
        <f t="shared" ref="D5:D68" si="0">E5*7</f>
        <v>14</v>
      </c>
      <c r="E5" s="29">
        <v>2</v>
      </c>
      <c r="F5" s="29" t="s">
        <v>201</v>
      </c>
      <c r="G5" s="56" t="s">
        <v>202</v>
      </c>
      <c r="H5" s="57" t="s">
        <v>100</v>
      </c>
      <c r="I5" s="57" t="s">
        <v>100</v>
      </c>
      <c r="J5" s="29" t="s">
        <v>254</v>
      </c>
      <c r="K5" s="29" t="s">
        <v>70</v>
      </c>
      <c r="N5" s="58">
        <v>25.98</v>
      </c>
      <c r="O5" s="58">
        <v>26.95</v>
      </c>
      <c r="P5" s="58">
        <v>22.01</v>
      </c>
      <c r="Q5" s="58">
        <v>27.22</v>
      </c>
      <c r="R5" s="58">
        <v>27</v>
      </c>
      <c r="S5" s="58">
        <v>28.07</v>
      </c>
      <c r="T5" s="58">
        <v>23.67</v>
      </c>
      <c r="U5" s="58">
        <v>26.1</v>
      </c>
      <c r="V5" s="58">
        <v>27.42</v>
      </c>
      <c r="W5" s="58">
        <v>26.55</v>
      </c>
      <c r="X5" s="58"/>
      <c r="Y5" s="58"/>
      <c r="Z5" s="58"/>
      <c r="AA5" s="58"/>
      <c r="AB5" s="58"/>
      <c r="AC5" s="57"/>
      <c r="AD5" s="29" t="s">
        <v>71</v>
      </c>
      <c r="AE5" s="56" t="s">
        <v>325</v>
      </c>
      <c r="AF5" s="56" t="s">
        <v>326</v>
      </c>
      <c r="AH5" s="59"/>
      <c r="AI5" s="29">
        <v>1</v>
      </c>
      <c r="AJ5" s="29" t="s">
        <v>350</v>
      </c>
      <c r="AK5" s="29" t="s">
        <v>351</v>
      </c>
      <c r="AL5" s="29" t="s">
        <v>352</v>
      </c>
      <c r="AM5" s="29" t="s">
        <v>352</v>
      </c>
      <c r="AN5" s="29" t="s">
        <v>352</v>
      </c>
      <c r="AO5" s="29" t="s">
        <v>352</v>
      </c>
      <c r="AP5" s="29" t="s">
        <v>352</v>
      </c>
      <c r="AQ5" s="29" t="s">
        <v>352</v>
      </c>
      <c r="AR5" s="39" t="s">
        <v>352</v>
      </c>
      <c r="AS5" s="39" t="s">
        <v>352</v>
      </c>
      <c r="AT5" s="39" t="s">
        <v>352</v>
      </c>
      <c r="AU5" s="60" t="s">
        <v>80</v>
      </c>
      <c r="AV5" s="29" t="s">
        <v>83</v>
      </c>
      <c r="AW5" s="29" t="s">
        <v>81</v>
      </c>
      <c r="AX5" s="59" t="s">
        <v>84</v>
      </c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90"/>
      <c r="BJ5" s="60"/>
      <c r="BK5" s="61"/>
      <c r="BN5" s="59"/>
      <c r="BO5" s="61"/>
      <c r="BR5" s="59"/>
      <c r="BS5" s="61"/>
      <c r="BV5" s="59"/>
    </row>
    <row r="6" spans="1:79" s="29" customFormat="1" x14ac:dyDescent="0.25">
      <c r="A6" s="29" t="s">
        <v>139</v>
      </c>
      <c r="B6" s="56" t="s">
        <v>207</v>
      </c>
      <c r="C6" s="29" t="s">
        <v>143</v>
      </c>
      <c r="D6" s="29">
        <f t="shared" si="0"/>
        <v>21</v>
      </c>
      <c r="E6" s="29">
        <v>3</v>
      </c>
      <c r="F6" s="29" t="s">
        <v>201</v>
      </c>
      <c r="G6" s="56" t="s">
        <v>202</v>
      </c>
      <c r="H6" s="57" t="s">
        <v>100</v>
      </c>
      <c r="I6" s="57" t="s">
        <v>100</v>
      </c>
      <c r="J6" s="29" t="s">
        <v>254</v>
      </c>
      <c r="K6" s="29" t="s">
        <v>70</v>
      </c>
      <c r="N6" s="58">
        <v>46</v>
      </c>
      <c r="O6" s="58">
        <v>48</v>
      </c>
      <c r="P6" s="58">
        <v>37</v>
      </c>
      <c r="Q6" s="58">
        <v>43</v>
      </c>
      <c r="R6" s="58">
        <v>43</v>
      </c>
      <c r="S6" s="58">
        <v>49</v>
      </c>
      <c r="T6" s="58">
        <v>42</v>
      </c>
      <c r="U6" s="58">
        <v>46</v>
      </c>
      <c r="V6" s="58">
        <v>49</v>
      </c>
      <c r="W6" s="58">
        <v>50</v>
      </c>
      <c r="X6" s="58"/>
      <c r="Y6" s="58"/>
      <c r="Z6" s="58"/>
      <c r="AA6" s="58"/>
      <c r="AB6" s="58"/>
      <c r="AD6" s="29" t="s">
        <v>71</v>
      </c>
      <c r="AE6" s="56" t="s">
        <v>325</v>
      </c>
      <c r="AF6" s="56" t="s">
        <v>326</v>
      </c>
      <c r="AH6" s="59"/>
      <c r="AI6" s="29">
        <v>1</v>
      </c>
      <c r="AJ6" s="29" t="s">
        <v>350</v>
      </c>
      <c r="AK6" s="29" t="s">
        <v>351</v>
      </c>
      <c r="AL6" s="29" t="s">
        <v>352</v>
      </c>
      <c r="AM6" s="29" t="s">
        <v>352</v>
      </c>
      <c r="AN6" s="29" t="s">
        <v>352</v>
      </c>
      <c r="AO6" s="29" t="s">
        <v>352</v>
      </c>
      <c r="AP6" s="29" t="s">
        <v>352</v>
      </c>
      <c r="AQ6" s="29" t="s">
        <v>352</v>
      </c>
      <c r="AR6" s="39" t="s">
        <v>352</v>
      </c>
      <c r="AS6" s="39" t="s">
        <v>352</v>
      </c>
      <c r="AT6" s="39" t="s">
        <v>352</v>
      </c>
      <c r="AU6" s="60" t="s">
        <v>80</v>
      </c>
      <c r="AV6" s="29" t="s">
        <v>83</v>
      </c>
      <c r="AW6" s="29" t="s">
        <v>81</v>
      </c>
      <c r="AX6" s="59" t="s">
        <v>84</v>
      </c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90"/>
      <c r="BJ6" s="60"/>
      <c r="BK6" s="61"/>
      <c r="BN6" s="59"/>
      <c r="BO6" s="61"/>
      <c r="BR6" s="59"/>
      <c r="BS6" s="61"/>
      <c r="BV6" s="59"/>
    </row>
    <row r="7" spans="1:79" x14ac:dyDescent="0.25">
      <c r="A7" s="13" t="s">
        <v>139</v>
      </c>
      <c r="B7" t="s">
        <v>207</v>
      </c>
      <c r="C7" s="13" t="s">
        <v>143</v>
      </c>
      <c r="D7" s="13">
        <f t="shared" si="0"/>
        <v>28</v>
      </c>
      <c r="E7" s="13">
        <v>4</v>
      </c>
      <c r="F7" s="42" t="s">
        <v>201</v>
      </c>
      <c r="G7" s="43" t="s">
        <v>202</v>
      </c>
      <c r="H7" s="20" t="s">
        <v>100</v>
      </c>
      <c r="I7" s="20" t="s">
        <v>100</v>
      </c>
      <c r="J7" s="13" t="s">
        <v>254</v>
      </c>
      <c r="K7" s="13" t="s">
        <v>70</v>
      </c>
      <c r="N7" s="19">
        <v>69</v>
      </c>
      <c r="O7" s="19">
        <v>71</v>
      </c>
      <c r="P7" s="19">
        <v>60</v>
      </c>
      <c r="Q7" s="19">
        <v>69</v>
      </c>
      <c r="R7" s="19">
        <v>65</v>
      </c>
      <c r="S7" s="19">
        <v>73</v>
      </c>
      <c r="T7" s="19">
        <v>66</v>
      </c>
      <c r="U7" s="19">
        <v>66</v>
      </c>
      <c r="V7" s="19">
        <v>71</v>
      </c>
      <c r="W7" s="19">
        <v>78</v>
      </c>
      <c r="X7" s="19"/>
      <c r="Y7" s="19"/>
      <c r="Z7" s="19"/>
      <c r="AA7" s="19"/>
      <c r="AB7" s="19"/>
      <c r="AD7" s="13" t="s">
        <v>71</v>
      </c>
      <c r="AE7" t="s">
        <v>325</v>
      </c>
      <c r="AF7" t="s">
        <v>326</v>
      </c>
      <c r="AG7" s="13" t="s">
        <v>352</v>
      </c>
      <c r="AH7" s="22" t="s">
        <v>352</v>
      </c>
      <c r="AI7">
        <v>1</v>
      </c>
      <c r="AJ7" t="s">
        <v>353</v>
      </c>
      <c r="AK7" s="54" t="s">
        <v>354</v>
      </c>
      <c r="AL7">
        <v>0.1</v>
      </c>
      <c r="AM7">
        <v>0.1</v>
      </c>
      <c r="AN7" t="s">
        <v>73</v>
      </c>
      <c r="AO7" s="13">
        <v>1</v>
      </c>
      <c r="AP7" s="13" t="s">
        <v>355</v>
      </c>
      <c r="AQ7" s="13">
        <v>1</v>
      </c>
      <c r="AR7" s="39" t="s">
        <v>355</v>
      </c>
      <c r="AS7" s="86" t="s">
        <v>352</v>
      </c>
      <c r="AT7" s="86" t="s">
        <v>352</v>
      </c>
      <c r="AU7" s="33" t="s">
        <v>80</v>
      </c>
      <c r="AV7" s="13" t="s">
        <v>83</v>
      </c>
      <c r="AW7" s="13" t="s">
        <v>81</v>
      </c>
      <c r="AX7" s="22" t="s">
        <v>85</v>
      </c>
      <c r="BI7" s="90"/>
    </row>
    <row r="8" spans="1:79" x14ac:dyDescent="0.25">
      <c r="A8" s="13" t="s">
        <v>139</v>
      </c>
      <c r="B8" t="s">
        <v>207</v>
      </c>
      <c r="C8" s="13" t="s">
        <v>143</v>
      </c>
      <c r="D8" s="13">
        <f t="shared" si="0"/>
        <v>35</v>
      </c>
      <c r="E8" s="13">
        <v>5</v>
      </c>
      <c r="F8" s="42" t="s">
        <v>201</v>
      </c>
      <c r="G8" s="43" t="s">
        <v>202</v>
      </c>
      <c r="H8" s="20" t="s">
        <v>100</v>
      </c>
      <c r="I8" s="20" t="s">
        <v>100</v>
      </c>
      <c r="J8" s="13" t="s">
        <v>254</v>
      </c>
      <c r="K8" s="13" t="s">
        <v>70</v>
      </c>
      <c r="N8" s="19">
        <v>98</v>
      </c>
      <c r="O8" s="19">
        <v>100</v>
      </c>
      <c r="P8" s="19">
        <v>82</v>
      </c>
      <c r="Q8" s="19">
        <v>94</v>
      </c>
      <c r="R8" s="19">
        <v>89</v>
      </c>
      <c r="S8" s="19">
        <v>98</v>
      </c>
      <c r="T8" s="19">
        <v>94</v>
      </c>
      <c r="U8" s="19">
        <v>90</v>
      </c>
      <c r="V8" s="19">
        <v>101</v>
      </c>
      <c r="W8" s="19">
        <v>106</v>
      </c>
      <c r="X8" s="19"/>
      <c r="Y8" s="19"/>
      <c r="Z8" s="19"/>
      <c r="AA8" s="19"/>
      <c r="AB8" s="19"/>
      <c r="AD8" s="13" t="s">
        <v>71</v>
      </c>
      <c r="AE8" t="s">
        <v>325</v>
      </c>
      <c r="AF8" t="s">
        <v>326</v>
      </c>
      <c r="AG8" s="13" t="s">
        <v>352</v>
      </c>
      <c r="AH8" s="22" t="s">
        <v>352</v>
      </c>
      <c r="AI8">
        <v>1</v>
      </c>
      <c r="AJ8" t="s">
        <v>353</v>
      </c>
      <c r="AK8" s="54" t="s">
        <v>354</v>
      </c>
      <c r="AL8">
        <v>0.1</v>
      </c>
      <c r="AM8">
        <v>0.1</v>
      </c>
      <c r="AN8" t="s">
        <v>73</v>
      </c>
      <c r="AO8" s="13">
        <v>2</v>
      </c>
      <c r="AP8" s="13" t="s">
        <v>355</v>
      </c>
      <c r="AQ8" s="13">
        <v>2</v>
      </c>
      <c r="AR8" s="39" t="s">
        <v>355</v>
      </c>
      <c r="AS8" s="86" t="s">
        <v>352</v>
      </c>
      <c r="AT8" s="86" t="s">
        <v>352</v>
      </c>
      <c r="AU8" s="33" t="s">
        <v>80</v>
      </c>
      <c r="AV8" s="13" t="s">
        <v>83</v>
      </c>
      <c r="AW8" s="13" t="s">
        <v>81</v>
      </c>
      <c r="AX8" s="22" t="s">
        <v>86</v>
      </c>
    </row>
    <row r="9" spans="1:79" x14ac:dyDescent="0.25">
      <c r="A9" s="13" t="s">
        <v>139</v>
      </c>
      <c r="B9" t="s">
        <v>207</v>
      </c>
      <c r="C9" s="13" t="s">
        <v>143</v>
      </c>
      <c r="D9" s="13">
        <f t="shared" si="0"/>
        <v>42</v>
      </c>
      <c r="E9" s="13">
        <v>6</v>
      </c>
      <c r="F9" s="42" t="s">
        <v>201</v>
      </c>
      <c r="G9" s="43" t="s">
        <v>202</v>
      </c>
      <c r="H9" s="20" t="s">
        <v>100</v>
      </c>
      <c r="I9" s="20" t="s">
        <v>100</v>
      </c>
      <c r="J9" s="13" t="s">
        <v>254</v>
      </c>
      <c r="K9" s="13" t="s">
        <v>70</v>
      </c>
      <c r="N9" s="19">
        <v>123</v>
      </c>
      <c r="O9" s="19">
        <v>129</v>
      </c>
      <c r="P9" s="19">
        <v>109</v>
      </c>
      <c r="Q9" s="19">
        <v>123</v>
      </c>
      <c r="R9" s="19">
        <v>119</v>
      </c>
      <c r="S9" s="19">
        <v>127</v>
      </c>
      <c r="T9" s="19">
        <v>126</v>
      </c>
      <c r="U9" s="19">
        <v>117</v>
      </c>
      <c r="V9" s="19">
        <v>134</v>
      </c>
      <c r="W9" s="19">
        <v>139</v>
      </c>
      <c r="X9" s="19"/>
      <c r="Y9" s="19"/>
      <c r="Z9" s="19"/>
      <c r="AA9" s="19"/>
      <c r="AB9" s="19"/>
      <c r="AD9" s="13" t="s">
        <v>71</v>
      </c>
      <c r="AE9" t="s">
        <v>325</v>
      </c>
      <c r="AF9" t="s">
        <v>326</v>
      </c>
      <c r="AG9" s="13" t="s">
        <v>352</v>
      </c>
      <c r="AH9" s="22" t="s">
        <v>352</v>
      </c>
      <c r="AI9">
        <v>1</v>
      </c>
      <c r="AJ9" t="s">
        <v>353</v>
      </c>
      <c r="AK9" s="54" t="s">
        <v>354</v>
      </c>
      <c r="AL9">
        <v>0.1</v>
      </c>
      <c r="AM9">
        <v>0.1</v>
      </c>
      <c r="AN9" t="s">
        <v>73</v>
      </c>
      <c r="AO9" s="13">
        <v>3</v>
      </c>
      <c r="AP9" s="13" t="s">
        <v>355</v>
      </c>
      <c r="AQ9" s="13">
        <v>3</v>
      </c>
      <c r="AR9" s="39" t="s">
        <v>355</v>
      </c>
      <c r="AS9" s="86" t="s">
        <v>352</v>
      </c>
      <c r="AT9" s="86" t="s">
        <v>352</v>
      </c>
      <c r="AU9" s="33" t="s">
        <v>80</v>
      </c>
      <c r="AV9" s="13" t="s">
        <v>83</v>
      </c>
      <c r="AW9" s="13" t="s">
        <v>81</v>
      </c>
      <c r="AX9" s="22" t="s">
        <v>87</v>
      </c>
    </row>
    <row r="10" spans="1:79" x14ac:dyDescent="0.25">
      <c r="A10" s="13" t="s">
        <v>139</v>
      </c>
      <c r="B10" t="s">
        <v>207</v>
      </c>
      <c r="C10" s="13" t="s">
        <v>143</v>
      </c>
      <c r="D10" s="13">
        <f t="shared" si="0"/>
        <v>49</v>
      </c>
      <c r="E10" s="13">
        <v>7</v>
      </c>
      <c r="F10" s="42" t="s">
        <v>201</v>
      </c>
      <c r="G10" s="43" t="s">
        <v>202</v>
      </c>
      <c r="H10" s="20" t="s">
        <v>100</v>
      </c>
      <c r="I10" s="20" t="s">
        <v>100</v>
      </c>
      <c r="J10" s="13" t="s">
        <v>254</v>
      </c>
      <c r="K10" s="13" t="s">
        <v>70</v>
      </c>
      <c r="N10" s="19">
        <v>152</v>
      </c>
      <c r="O10" s="19">
        <v>161</v>
      </c>
      <c r="P10" s="19">
        <v>132</v>
      </c>
      <c r="Q10" s="19">
        <v>151</v>
      </c>
      <c r="R10" s="19">
        <v>149</v>
      </c>
      <c r="S10" s="19">
        <v>157</v>
      </c>
      <c r="T10" s="19">
        <v>159</v>
      </c>
      <c r="U10" s="19">
        <v>138</v>
      </c>
      <c r="V10" s="19">
        <v>163</v>
      </c>
      <c r="W10" s="19">
        <v>175</v>
      </c>
      <c r="X10" s="19"/>
      <c r="Y10" s="19"/>
      <c r="Z10" s="19"/>
      <c r="AA10" s="19"/>
      <c r="AB10" s="19"/>
      <c r="AD10" s="13" t="s">
        <v>71</v>
      </c>
      <c r="AE10" t="s">
        <v>325</v>
      </c>
      <c r="AF10" t="s">
        <v>326</v>
      </c>
      <c r="AG10" s="13" t="s">
        <v>352</v>
      </c>
      <c r="AH10" s="22" t="s">
        <v>352</v>
      </c>
      <c r="AI10">
        <v>1</v>
      </c>
      <c r="AJ10" t="s">
        <v>353</v>
      </c>
      <c r="AK10" s="54" t="s">
        <v>354</v>
      </c>
      <c r="AL10">
        <v>0.1</v>
      </c>
      <c r="AM10">
        <v>0.1</v>
      </c>
      <c r="AN10" t="s">
        <v>73</v>
      </c>
      <c r="AO10" s="13">
        <v>4</v>
      </c>
      <c r="AP10" s="13" t="s">
        <v>355</v>
      </c>
      <c r="AQ10" s="13">
        <v>4</v>
      </c>
      <c r="AR10" s="39" t="s">
        <v>355</v>
      </c>
      <c r="AS10" s="86" t="s">
        <v>352</v>
      </c>
      <c r="AT10" s="86" t="s">
        <v>352</v>
      </c>
      <c r="AU10" s="33" t="s">
        <v>80</v>
      </c>
      <c r="AV10" s="13" t="s">
        <v>83</v>
      </c>
      <c r="AW10" s="13" t="s">
        <v>81</v>
      </c>
      <c r="AX10" s="22" t="s">
        <v>88</v>
      </c>
    </row>
    <row r="11" spans="1:79" x14ac:dyDescent="0.25">
      <c r="A11" s="13" t="s">
        <v>139</v>
      </c>
      <c r="B11" t="s">
        <v>207</v>
      </c>
      <c r="C11" s="13" t="s">
        <v>143</v>
      </c>
      <c r="D11" s="13">
        <f t="shared" si="0"/>
        <v>56</v>
      </c>
      <c r="E11" s="13">
        <v>8</v>
      </c>
      <c r="F11" s="42" t="s">
        <v>201</v>
      </c>
      <c r="G11" s="43" t="s">
        <v>202</v>
      </c>
      <c r="H11" s="20" t="s">
        <v>100</v>
      </c>
      <c r="I11" s="20" t="s">
        <v>100</v>
      </c>
      <c r="J11" s="13" t="s">
        <v>254</v>
      </c>
      <c r="K11" s="13" t="s">
        <v>70</v>
      </c>
      <c r="N11" s="19">
        <v>173</v>
      </c>
      <c r="O11" s="19">
        <v>190</v>
      </c>
      <c r="P11" s="19">
        <v>164</v>
      </c>
      <c r="Q11" s="19">
        <v>179</v>
      </c>
      <c r="R11" s="19">
        <v>177</v>
      </c>
      <c r="S11" s="19">
        <v>187</v>
      </c>
      <c r="T11" s="19">
        <v>186</v>
      </c>
      <c r="U11" s="19">
        <v>166</v>
      </c>
      <c r="V11" s="19">
        <v>192</v>
      </c>
      <c r="W11" s="19">
        <v>198</v>
      </c>
      <c r="X11" s="19"/>
      <c r="Y11" s="19"/>
      <c r="Z11" s="19"/>
      <c r="AA11" s="19"/>
      <c r="AB11" s="19"/>
      <c r="AD11" s="13" t="s">
        <v>71</v>
      </c>
      <c r="AE11" t="s">
        <v>325</v>
      </c>
      <c r="AF11" t="s">
        <v>326</v>
      </c>
      <c r="AG11" s="13" t="s">
        <v>352</v>
      </c>
      <c r="AH11" s="22" t="s">
        <v>352</v>
      </c>
      <c r="AI11">
        <v>1</v>
      </c>
      <c r="AJ11" t="s">
        <v>353</v>
      </c>
      <c r="AK11" s="54" t="s">
        <v>354</v>
      </c>
      <c r="AL11">
        <v>0.1</v>
      </c>
      <c r="AM11">
        <v>0.1</v>
      </c>
      <c r="AN11" t="s">
        <v>73</v>
      </c>
      <c r="AO11" s="13">
        <v>5</v>
      </c>
      <c r="AP11" s="13" t="s">
        <v>355</v>
      </c>
      <c r="AQ11" s="13">
        <v>5</v>
      </c>
      <c r="AR11" s="39" t="s">
        <v>355</v>
      </c>
      <c r="AS11" s="86" t="s">
        <v>352</v>
      </c>
      <c r="AT11" s="86" t="s">
        <v>352</v>
      </c>
      <c r="AU11" s="33" t="s">
        <v>80</v>
      </c>
      <c r="AV11" s="13" t="s">
        <v>83</v>
      </c>
      <c r="AW11" s="13" t="s">
        <v>81</v>
      </c>
      <c r="AX11" s="22" t="s">
        <v>89</v>
      </c>
    </row>
    <row r="12" spans="1:79" x14ac:dyDescent="0.25">
      <c r="A12" s="13" t="s">
        <v>139</v>
      </c>
      <c r="B12" t="s">
        <v>207</v>
      </c>
      <c r="C12" s="13" t="s">
        <v>143</v>
      </c>
      <c r="D12" s="13">
        <f t="shared" si="0"/>
        <v>63</v>
      </c>
      <c r="E12" s="13">
        <v>9</v>
      </c>
      <c r="F12" s="42" t="s">
        <v>201</v>
      </c>
      <c r="G12" s="43" t="s">
        <v>202</v>
      </c>
      <c r="H12" s="20" t="s">
        <v>100</v>
      </c>
      <c r="I12" s="20" t="s">
        <v>100</v>
      </c>
      <c r="J12" s="13" t="s">
        <v>254</v>
      </c>
      <c r="K12" s="13" t="s">
        <v>70</v>
      </c>
      <c r="N12" s="19">
        <v>190</v>
      </c>
      <c r="O12" s="19">
        <v>210</v>
      </c>
      <c r="P12" s="19">
        <v>185</v>
      </c>
      <c r="Q12" s="19">
        <v>194</v>
      </c>
      <c r="R12" s="19">
        <v>197</v>
      </c>
      <c r="S12" s="19">
        <v>203</v>
      </c>
      <c r="T12" s="19">
        <v>203</v>
      </c>
      <c r="U12" s="19">
        <v>183</v>
      </c>
      <c r="V12" s="19">
        <v>204</v>
      </c>
      <c r="W12" s="19">
        <v>214</v>
      </c>
      <c r="X12" s="19"/>
      <c r="Y12" s="19"/>
      <c r="Z12" s="19"/>
      <c r="AA12" s="19"/>
      <c r="AB12" s="19"/>
      <c r="AD12" s="13" t="s">
        <v>71</v>
      </c>
      <c r="AE12" t="s">
        <v>325</v>
      </c>
      <c r="AF12" t="s">
        <v>326</v>
      </c>
      <c r="AG12" s="13" t="s">
        <v>352</v>
      </c>
      <c r="AH12" s="22" t="s">
        <v>352</v>
      </c>
      <c r="AI12">
        <v>1</v>
      </c>
      <c r="AJ12" t="s">
        <v>353</v>
      </c>
      <c r="AK12" s="54" t="s">
        <v>354</v>
      </c>
      <c r="AL12">
        <v>0.1</v>
      </c>
      <c r="AM12">
        <v>0.1</v>
      </c>
      <c r="AN12" t="s">
        <v>73</v>
      </c>
      <c r="AO12" s="13">
        <v>6</v>
      </c>
      <c r="AP12" s="13" t="s">
        <v>355</v>
      </c>
      <c r="AQ12" s="13">
        <v>6</v>
      </c>
      <c r="AR12" s="39" t="s">
        <v>355</v>
      </c>
      <c r="AS12" s="86" t="s">
        <v>352</v>
      </c>
      <c r="AT12" s="86" t="s">
        <v>352</v>
      </c>
      <c r="AU12" s="33" t="s">
        <v>80</v>
      </c>
      <c r="AV12" s="13" t="s">
        <v>83</v>
      </c>
      <c r="AW12" s="13" t="s">
        <v>81</v>
      </c>
      <c r="AX12" s="22" t="s">
        <v>90</v>
      </c>
    </row>
    <row r="13" spans="1:79" x14ac:dyDescent="0.25">
      <c r="A13" s="13" t="s">
        <v>139</v>
      </c>
      <c r="B13" t="s">
        <v>207</v>
      </c>
      <c r="C13" s="13" t="s">
        <v>143</v>
      </c>
      <c r="D13" s="13">
        <f t="shared" si="0"/>
        <v>70</v>
      </c>
      <c r="E13" s="13">
        <v>10</v>
      </c>
      <c r="F13" s="42" t="s">
        <v>201</v>
      </c>
      <c r="G13" s="43" t="s">
        <v>202</v>
      </c>
      <c r="H13" s="20" t="s">
        <v>100</v>
      </c>
      <c r="I13" s="20" t="s">
        <v>100</v>
      </c>
      <c r="J13" s="13" t="s">
        <v>254</v>
      </c>
      <c r="K13" s="13" t="s">
        <v>70</v>
      </c>
      <c r="N13" s="19">
        <v>209</v>
      </c>
      <c r="O13" s="19">
        <v>227</v>
      </c>
      <c r="P13" s="19">
        <v>204</v>
      </c>
      <c r="Q13" s="19">
        <v>214</v>
      </c>
      <c r="R13" s="19">
        <v>218</v>
      </c>
      <c r="S13" s="19">
        <v>226</v>
      </c>
      <c r="T13" s="19">
        <v>219</v>
      </c>
      <c r="U13" s="19">
        <v>204</v>
      </c>
      <c r="V13" s="19">
        <v>228</v>
      </c>
      <c r="W13" s="19">
        <v>231</v>
      </c>
      <c r="X13" s="19"/>
      <c r="Y13" s="19"/>
      <c r="Z13" s="19"/>
      <c r="AA13" s="19"/>
      <c r="AB13" s="19"/>
      <c r="AD13" s="13" t="s">
        <v>71</v>
      </c>
      <c r="AE13" t="s">
        <v>325</v>
      </c>
      <c r="AF13" t="s">
        <v>326</v>
      </c>
      <c r="AG13" s="13" t="s">
        <v>352</v>
      </c>
      <c r="AH13" s="22" t="s">
        <v>352</v>
      </c>
      <c r="AI13">
        <v>1</v>
      </c>
      <c r="AJ13" t="s">
        <v>353</v>
      </c>
      <c r="AK13" s="54" t="s">
        <v>354</v>
      </c>
      <c r="AL13">
        <v>0.1</v>
      </c>
      <c r="AM13">
        <v>0.1</v>
      </c>
      <c r="AN13" t="s">
        <v>73</v>
      </c>
      <c r="AO13" s="13">
        <v>7</v>
      </c>
      <c r="AP13" s="13" t="s">
        <v>355</v>
      </c>
      <c r="AQ13" s="13">
        <v>7</v>
      </c>
      <c r="AR13" s="39" t="s">
        <v>355</v>
      </c>
      <c r="AS13" s="86" t="s">
        <v>352</v>
      </c>
      <c r="AT13" s="86" t="s">
        <v>352</v>
      </c>
      <c r="AU13" s="33" t="s">
        <v>80</v>
      </c>
      <c r="AV13" s="13" t="s">
        <v>83</v>
      </c>
      <c r="AW13" s="13" t="s">
        <v>81</v>
      </c>
      <c r="AX13" s="22" t="s">
        <v>91</v>
      </c>
    </row>
    <row r="14" spans="1:79" x14ac:dyDescent="0.25">
      <c r="A14" s="13" t="s">
        <v>139</v>
      </c>
      <c r="B14" t="s">
        <v>207</v>
      </c>
      <c r="C14" s="13" t="s">
        <v>143</v>
      </c>
      <c r="D14" s="13">
        <f t="shared" si="0"/>
        <v>77</v>
      </c>
      <c r="E14" s="13">
        <v>11</v>
      </c>
      <c r="F14" s="42" t="s">
        <v>201</v>
      </c>
      <c r="G14" s="43" t="s">
        <v>202</v>
      </c>
      <c r="H14" s="20" t="s">
        <v>100</v>
      </c>
      <c r="I14" s="20" t="s">
        <v>100</v>
      </c>
      <c r="J14" s="13" t="s">
        <v>254</v>
      </c>
      <c r="K14" s="13" t="s">
        <v>70</v>
      </c>
      <c r="N14" s="19">
        <v>223</v>
      </c>
      <c r="O14" s="19">
        <v>241</v>
      </c>
      <c r="P14" s="19">
        <v>195</v>
      </c>
      <c r="Q14" s="19">
        <v>228</v>
      </c>
      <c r="R14" s="19">
        <v>204</v>
      </c>
      <c r="S14" s="19">
        <v>226</v>
      </c>
      <c r="T14" s="19">
        <v>230</v>
      </c>
      <c r="U14" s="19">
        <v>212</v>
      </c>
      <c r="V14" s="19">
        <v>236</v>
      </c>
      <c r="W14" s="19">
        <v>243</v>
      </c>
      <c r="X14" s="19"/>
      <c r="Y14" s="19"/>
      <c r="Z14" s="19"/>
      <c r="AA14" s="19"/>
      <c r="AB14" s="19"/>
      <c r="AD14" s="13" t="s">
        <v>71</v>
      </c>
      <c r="AE14" t="s">
        <v>325</v>
      </c>
      <c r="AF14" t="s">
        <v>326</v>
      </c>
      <c r="AG14" s="13" t="s">
        <v>352</v>
      </c>
      <c r="AH14" s="22" t="s">
        <v>352</v>
      </c>
      <c r="AI14">
        <v>1</v>
      </c>
      <c r="AJ14" t="s">
        <v>353</v>
      </c>
      <c r="AK14" s="54" t="s">
        <v>354</v>
      </c>
      <c r="AL14">
        <v>0.1</v>
      </c>
      <c r="AM14">
        <v>0.1</v>
      </c>
      <c r="AN14" t="s">
        <v>73</v>
      </c>
      <c r="AO14" s="13">
        <v>8</v>
      </c>
      <c r="AP14" s="13" t="s">
        <v>355</v>
      </c>
      <c r="AQ14" s="13">
        <v>8</v>
      </c>
      <c r="AR14" s="39" t="s">
        <v>355</v>
      </c>
      <c r="AS14" s="86" t="s">
        <v>352</v>
      </c>
      <c r="AT14" s="86" t="s">
        <v>352</v>
      </c>
      <c r="AU14" s="33" t="s">
        <v>80</v>
      </c>
      <c r="AV14" s="13" t="s">
        <v>83</v>
      </c>
      <c r="AW14" s="13" t="s">
        <v>81</v>
      </c>
      <c r="AX14" s="22" t="s">
        <v>92</v>
      </c>
    </row>
    <row r="15" spans="1:79" x14ac:dyDescent="0.25">
      <c r="A15" s="13" t="s">
        <v>139</v>
      </c>
      <c r="B15" t="s">
        <v>207</v>
      </c>
      <c r="C15" s="13" t="s">
        <v>143</v>
      </c>
      <c r="D15" s="13">
        <f t="shared" si="0"/>
        <v>84</v>
      </c>
      <c r="E15" s="13">
        <v>12</v>
      </c>
      <c r="F15" s="42" t="s">
        <v>201</v>
      </c>
      <c r="G15" s="43" t="s">
        <v>202</v>
      </c>
      <c r="H15" s="20" t="s">
        <v>100</v>
      </c>
      <c r="I15" s="20" t="s">
        <v>100</v>
      </c>
      <c r="J15" s="13" t="s">
        <v>254</v>
      </c>
      <c r="K15" s="13" t="s">
        <v>70</v>
      </c>
      <c r="N15" s="19">
        <v>231</v>
      </c>
      <c r="O15" s="19">
        <v>247</v>
      </c>
      <c r="P15" s="19">
        <v>225</v>
      </c>
      <c r="Q15" s="19">
        <v>238</v>
      </c>
      <c r="R15" s="19">
        <v>237</v>
      </c>
      <c r="S15" s="19">
        <v>239</v>
      </c>
      <c r="T15" s="19">
        <v>245</v>
      </c>
      <c r="U15" s="19">
        <v>216</v>
      </c>
      <c r="V15" s="19">
        <v>242</v>
      </c>
      <c r="W15" s="19">
        <v>255</v>
      </c>
      <c r="X15" s="19"/>
      <c r="Y15" s="19"/>
      <c r="Z15" s="19"/>
      <c r="AA15" s="19"/>
      <c r="AB15" s="19"/>
      <c r="AD15" s="13" t="s">
        <v>71</v>
      </c>
      <c r="AE15" t="s">
        <v>325</v>
      </c>
      <c r="AF15" t="s">
        <v>326</v>
      </c>
      <c r="AG15" s="13" t="s">
        <v>352</v>
      </c>
      <c r="AH15" s="22" t="s">
        <v>352</v>
      </c>
      <c r="AI15">
        <v>1</v>
      </c>
      <c r="AJ15" t="s">
        <v>353</v>
      </c>
      <c r="AK15" s="54" t="s">
        <v>354</v>
      </c>
      <c r="AL15">
        <v>0.1</v>
      </c>
      <c r="AM15">
        <v>0.1</v>
      </c>
      <c r="AN15" t="s">
        <v>73</v>
      </c>
      <c r="AO15" s="13">
        <v>9</v>
      </c>
      <c r="AP15" s="13" t="s">
        <v>355</v>
      </c>
      <c r="AQ15" s="13">
        <v>9</v>
      </c>
      <c r="AR15" s="39" t="s">
        <v>355</v>
      </c>
      <c r="AS15" s="86" t="s">
        <v>352</v>
      </c>
      <c r="AT15" s="86" t="s">
        <v>352</v>
      </c>
      <c r="AU15" s="33" t="s">
        <v>80</v>
      </c>
      <c r="AV15" s="13" t="s">
        <v>83</v>
      </c>
      <c r="AW15" s="13" t="s">
        <v>81</v>
      </c>
      <c r="AX15" s="22" t="s">
        <v>93</v>
      </c>
    </row>
    <row r="16" spans="1:79" x14ac:dyDescent="0.25">
      <c r="A16" s="13" t="s">
        <v>139</v>
      </c>
      <c r="B16" t="s">
        <v>207</v>
      </c>
      <c r="C16" s="13" t="s">
        <v>143</v>
      </c>
      <c r="D16" s="13">
        <f t="shared" si="0"/>
        <v>91</v>
      </c>
      <c r="E16" s="13">
        <v>13</v>
      </c>
      <c r="F16" s="42" t="s">
        <v>201</v>
      </c>
      <c r="G16" s="43" t="s">
        <v>202</v>
      </c>
      <c r="H16" s="20" t="s">
        <v>100</v>
      </c>
      <c r="I16" s="20" t="s">
        <v>100</v>
      </c>
      <c r="J16" s="13" t="s">
        <v>254</v>
      </c>
      <c r="K16" s="13" t="s">
        <v>70</v>
      </c>
      <c r="N16" s="19">
        <v>239</v>
      </c>
      <c r="O16" s="19">
        <v>259</v>
      </c>
      <c r="P16" s="19">
        <v>235</v>
      </c>
      <c r="Q16" s="19">
        <v>248</v>
      </c>
      <c r="R16" s="19">
        <v>248</v>
      </c>
      <c r="S16" s="19">
        <v>249</v>
      </c>
      <c r="T16" s="19">
        <v>254</v>
      </c>
      <c r="U16" s="19">
        <v>213</v>
      </c>
      <c r="V16" s="19">
        <v>254</v>
      </c>
      <c r="W16" s="19">
        <v>258</v>
      </c>
      <c r="X16" s="19"/>
      <c r="Y16" s="19"/>
      <c r="Z16" s="19"/>
      <c r="AA16" s="19"/>
      <c r="AB16" s="19"/>
      <c r="AD16" s="13" t="s">
        <v>71</v>
      </c>
      <c r="AE16" t="s">
        <v>325</v>
      </c>
      <c r="AF16" t="s">
        <v>326</v>
      </c>
      <c r="AG16" s="13" t="s">
        <v>352</v>
      </c>
      <c r="AH16" s="22" t="s">
        <v>352</v>
      </c>
      <c r="AI16">
        <v>1</v>
      </c>
      <c r="AJ16" t="s">
        <v>353</v>
      </c>
      <c r="AK16" s="54" t="s">
        <v>354</v>
      </c>
      <c r="AL16">
        <v>0.1</v>
      </c>
      <c r="AM16">
        <v>0.1</v>
      </c>
      <c r="AN16" t="s">
        <v>73</v>
      </c>
      <c r="AO16" s="13">
        <v>10</v>
      </c>
      <c r="AP16" s="13" t="s">
        <v>355</v>
      </c>
      <c r="AQ16" s="13">
        <v>10</v>
      </c>
      <c r="AR16" s="39" t="s">
        <v>355</v>
      </c>
      <c r="AS16" s="86" t="s">
        <v>352</v>
      </c>
      <c r="AT16" s="86" t="s">
        <v>352</v>
      </c>
      <c r="AU16" s="33" t="s">
        <v>80</v>
      </c>
      <c r="AV16" s="13" t="s">
        <v>83</v>
      </c>
      <c r="AW16" s="13" t="s">
        <v>81</v>
      </c>
      <c r="AX16" s="22" t="s">
        <v>82</v>
      </c>
    </row>
    <row r="17" spans="1:74" s="29" customFormat="1" x14ac:dyDescent="0.25">
      <c r="A17" s="29" t="s">
        <v>139</v>
      </c>
      <c r="B17" s="56" t="s">
        <v>207</v>
      </c>
      <c r="C17" s="29" t="s">
        <v>143</v>
      </c>
      <c r="D17" s="29">
        <f t="shared" si="0"/>
        <v>21</v>
      </c>
      <c r="E17" s="29">
        <v>3</v>
      </c>
      <c r="F17" s="56" t="s">
        <v>208</v>
      </c>
      <c r="G17" s="56" t="s">
        <v>209</v>
      </c>
      <c r="H17" s="29" t="s">
        <v>101</v>
      </c>
      <c r="I17" s="29" t="s">
        <v>255</v>
      </c>
      <c r="J17" s="29" t="s">
        <v>256</v>
      </c>
      <c r="K17" s="29" t="s">
        <v>70</v>
      </c>
      <c r="N17" s="58">
        <v>5.0528516799999998</v>
      </c>
      <c r="O17" s="58">
        <v>5.2285189599999997</v>
      </c>
      <c r="P17" s="58">
        <v>3.39942002</v>
      </c>
      <c r="Q17" s="58">
        <v>5.0107150100000002</v>
      </c>
      <c r="R17" s="58">
        <v>4.5038681</v>
      </c>
      <c r="S17" s="58">
        <v>5.0601663600000002</v>
      </c>
      <c r="T17" s="58">
        <v>4.4231648400000001</v>
      </c>
      <c r="U17" s="58">
        <v>5.4607405699999996</v>
      </c>
      <c r="V17" s="58">
        <v>6.6118283299999998</v>
      </c>
      <c r="W17" s="58">
        <v>6.8637290000000002</v>
      </c>
      <c r="X17" s="58"/>
      <c r="Y17" s="58"/>
      <c r="Z17" s="58"/>
      <c r="AA17" s="58"/>
      <c r="AB17" s="58"/>
      <c r="AD17" s="29" t="s">
        <v>72</v>
      </c>
      <c r="AE17" s="56" t="s">
        <v>327</v>
      </c>
      <c r="AF17" s="56" t="s">
        <v>328</v>
      </c>
      <c r="AG17" s="13" t="s">
        <v>352</v>
      </c>
      <c r="AH17" s="22" t="s">
        <v>352</v>
      </c>
      <c r="AI17" s="56">
        <v>1</v>
      </c>
      <c r="AJ17" s="56" t="s">
        <v>350</v>
      </c>
      <c r="AK17" s="56" t="s">
        <v>351</v>
      </c>
      <c r="AL17" s="56" t="s">
        <v>352</v>
      </c>
      <c r="AM17" s="56" t="s">
        <v>352</v>
      </c>
      <c r="AN17" s="56" t="s">
        <v>352</v>
      </c>
      <c r="AO17" s="56" t="s">
        <v>352</v>
      </c>
      <c r="AP17" s="56" t="s">
        <v>352</v>
      </c>
      <c r="AQ17" s="56" t="s">
        <v>352</v>
      </c>
      <c r="AR17" s="86" t="s">
        <v>352</v>
      </c>
      <c r="AS17" s="86" t="s">
        <v>352</v>
      </c>
      <c r="AT17" s="86" t="s">
        <v>352</v>
      </c>
      <c r="AU17" s="60" t="s">
        <v>80</v>
      </c>
      <c r="AV17" s="29" t="s">
        <v>83</v>
      </c>
      <c r="AW17" s="29" t="s">
        <v>81</v>
      </c>
      <c r="AX17" s="59" t="s">
        <v>84</v>
      </c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1"/>
      <c r="BN17" s="59"/>
      <c r="BO17" s="61"/>
      <c r="BR17" s="59"/>
      <c r="BS17" s="61"/>
      <c r="BV17" s="59"/>
    </row>
    <row r="18" spans="1:74" s="29" customFormat="1" x14ac:dyDescent="0.25">
      <c r="A18" s="29" t="s">
        <v>139</v>
      </c>
      <c r="B18" s="56" t="s">
        <v>207</v>
      </c>
      <c r="C18" s="29" t="s">
        <v>143</v>
      </c>
      <c r="D18" s="29">
        <f t="shared" si="0"/>
        <v>21</v>
      </c>
      <c r="E18" s="29">
        <v>3</v>
      </c>
      <c r="F18" s="29" t="s">
        <v>203</v>
      </c>
      <c r="G18" s="62" t="s">
        <v>204</v>
      </c>
      <c r="H18" s="29" t="s">
        <v>102</v>
      </c>
      <c r="I18" s="56" t="s">
        <v>257</v>
      </c>
      <c r="J18" s="56" t="s">
        <v>258</v>
      </c>
      <c r="K18" s="29" t="s">
        <v>70</v>
      </c>
      <c r="N18" s="58">
        <v>31.898900999999999</v>
      </c>
      <c r="O18" s="58">
        <v>33.4350624</v>
      </c>
      <c r="P18" s="58">
        <v>26.7796764</v>
      </c>
      <c r="Q18" s="58">
        <v>30.248115500000001</v>
      </c>
      <c r="R18" s="58">
        <v>30.2139816</v>
      </c>
      <c r="S18" s="58">
        <v>33.254974400000002</v>
      </c>
      <c r="T18" s="58">
        <v>29.4035397</v>
      </c>
      <c r="U18" s="58">
        <v>32.062988300000001</v>
      </c>
      <c r="V18" s="58">
        <v>34.256389599999999</v>
      </c>
      <c r="W18" s="58">
        <v>35.1859818</v>
      </c>
      <c r="X18" s="58"/>
      <c r="Y18" s="58"/>
      <c r="Z18" s="58"/>
      <c r="AA18" s="58"/>
      <c r="AB18" s="58"/>
      <c r="AD18" s="29" t="s">
        <v>72</v>
      </c>
      <c r="AE18" s="56" t="s">
        <v>327</v>
      </c>
      <c r="AF18" s="56" t="s">
        <v>328</v>
      </c>
      <c r="AG18" s="13" t="s">
        <v>352</v>
      </c>
      <c r="AH18" s="22" t="s">
        <v>352</v>
      </c>
      <c r="AI18" s="56">
        <v>1</v>
      </c>
      <c r="AJ18" s="56" t="s">
        <v>350</v>
      </c>
      <c r="AK18" s="56" t="s">
        <v>351</v>
      </c>
      <c r="AL18" s="56" t="s">
        <v>352</v>
      </c>
      <c r="AM18" s="56" t="s">
        <v>352</v>
      </c>
      <c r="AN18" s="56" t="s">
        <v>352</v>
      </c>
      <c r="AO18" s="56" t="s">
        <v>352</v>
      </c>
      <c r="AP18" s="56" t="s">
        <v>352</v>
      </c>
      <c r="AQ18" s="56" t="s">
        <v>352</v>
      </c>
      <c r="AR18" s="86" t="s">
        <v>352</v>
      </c>
      <c r="AS18" s="86" t="s">
        <v>352</v>
      </c>
      <c r="AT18" s="86" t="s">
        <v>352</v>
      </c>
      <c r="AU18" s="60" t="s">
        <v>80</v>
      </c>
      <c r="AV18" s="29" t="s">
        <v>83</v>
      </c>
      <c r="AW18" s="29" t="s">
        <v>81</v>
      </c>
      <c r="AX18" s="59" t="s">
        <v>84</v>
      </c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N18" s="59"/>
      <c r="BO18" s="61"/>
      <c r="BR18" s="59"/>
      <c r="BS18" s="61"/>
      <c r="BV18" s="59"/>
    </row>
    <row r="19" spans="1:74" s="29" customFormat="1" x14ac:dyDescent="0.25">
      <c r="A19" s="29" t="s">
        <v>139</v>
      </c>
      <c r="B19" s="56" t="s">
        <v>207</v>
      </c>
      <c r="C19" s="29" t="s">
        <v>143</v>
      </c>
      <c r="D19" s="29">
        <f t="shared" si="0"/>
        <v>21</v>
      </c>
      <c r="E19" s="29">
        <v>3</v>
      </c>
      <c r="F19" s="56" t="s">
        <v>205</v>
      </c>
      <c r="G19" s="56" t="s">
        <v>206</v>
      </c>
      <c r="H19" s="29" t="s">
        <v>103</v>
      </c>
      <c r="I19" s="56" t="s">
        <v>259</v>
      </c>
      <c r="J19" s="56" t="s">
        <v>260</v>
      </c>
      <c r="K19" s="29" t="s">
        <v>70</v>
      </c>
      <c r="N19" s="58">
        <v>3.3481414300000001</v>
      </c>
      <c r="O19" s="58">
        <v>3.5658805400000002</v>
      </c>
      <c r="P19" s="58">
        <v>2.9672045699999998</v>
      </c>
      <c r="Q19" s="58">
        <v>3.59192562</v>
      </c>
      <c r="R19" s="58">
        <v>4.0426678699999998</v>
      </c>
      <c r="S19" s="58">
        <v>3.7457728399999999</v>
      </c>
      <c r="T19" s="58">
        <v>3.1971542799999999</v>
      </c>
      <c r="U19" s="58">
        <v>3.68546796</v>
      </c>
      <c r="V19" s="58">
        <v>3.46592331</v>
      </c>
      <c r="W19" s="58">
        <v>3.3383943999999999</v>
      </c>
      <c r="X19" s="58"/>
      <c r="Y19" s="58"/>
      <c r="Z19" s="58"/>
      <c r="AA19" s="58"/>
      <c r="AB19" s="58"/>
      <c r="AD19" s="29" t="s">
        <v>72</v>
      </c>
      <c r="AE19" s="56" t="s">
        <v>327</v>
      </c>
      <c r="AF19" s="56" t="s">
        <v>328</v>
      </c>
      <c r="AG19" s="13" t="s">
        <v>352</v>
      </c>
      <c r="AH19" s="22" t="s">
        <v>352</v>
      </c>
      <c r="AI19" s="56">
        <v>1</v>
      </c>
      <c r="AJ19" s="56" t="s">
        <v>350</v>
      </c>
      <c r="AK19" s="56" t="s">
        <v>351</v>
      </c>
      <c r="AL19" s="56" t="s">
        <v>352</v>
      </c>
      <c r="AM19" s="56" t="s">
        <v>352</v>
      </c>
      <c r="AN19" s="56" t="s">
        <v>352</v>
      </c>
      <c r="AO19" s="56" t="s">
        <v>352</v>
      </c>
      <c r="AP19" s="56" t="s">
        <v>352</v>
      </c>
      <c r="AQ19" s="56" t="s">
        <v>352</v>
      </c>
      <c r="AR19" s="86" t="s">
        <v>352</v>
      </c>
      <c r="AS19" s="86" t="s">
        <v>352</v>
      </c>
      <c r="AT19" s="86" t="s">
        <v>352</v>
      </c>
      <c r="AU19" s="60" t="s">
        <v>80</v>
      </c>
      <c r="AV19" s="29" t="s">
        <v>83</v>
      </c>
      <c r="AW19" s="29" t="s">
        <v>81</v>
      </c>
      <c r="AX19" s="59" t="s">
        <v>84</v>
      </c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N19" s="59"/>
      <c r="BO19" s="61"/>
      <c r="BR19" s="59"/>
      <c r="BS19" s="61"/>
      <c r="BV19" s="59"/>
    </row>
    <row r="20" spans="1:74" s="29" customFormat="1" x14ac:dyDescent="0.25">
      <c r="A20" s="29" t="s">
        <v>139</v>
      </c>
      <c r="B20" s="56" t="s">
        <v>207</v>
      </c>
      <c r="C20" s="29" t="s">
        <v>143</v>
      </c>
      <c r="D20" s="29">
        <f t="shared" si="0"/>
        <v>21</v>
      </c>
      <c r="E20" s="29">
        <v>3</v>
      </c>
      <c r="F20" s="56" t="s">
        <v>203</v>
      </c>
      <c r="G20" s="56" t="s">
        <v>204</v>
      </c>
      <c r="H20" s="29" t="s">
        <v>104</v>
      </c>
      <c r="I20" s="56" t="s">
        <v>261</v>
      </c>
      <c r="J20" s="56" t="s">
        <v>262</v>
      </c>
      <c r="K20" s="29" t="s">
        <v>70</v>
      </c>
      <c r="N20" s="58">
        <v>40.947000000000003</v>
      </c>
      <c r="O20" s="58">
        <v>42.771000000000001</v>
      </c>
      <c r="P20" s="58">
        <v>33.600999999999999</v>
      </c>
      <c r="Q20" s="58">
        <v>37.988999999999997</v>
      </c>
      <c r="R20" s="58">
        <v>38.496000000000002</v>
      </c>
      <c r="S20" s="58">
        <v>43.94</v>
      </c>
      <c r="T20" s="58">
        <v>37.576999999999998</v>
      </c>
      <c r="U20" s="58">
        <v>40.539000000000001</v>
      </c>
      <c r="V20" s="58">
        <v>42.387999999999998</v>
      </c>
      <c r="W20" s="58">
        <v>43.136000000000003</v>
      </c>
      <c r="X20" s="58"/>
      <c r="Y20" s="58"/>
      <c r="Z20" s="58"/>
      <c r="AA20" s="58"/>
      <c r="AB20" s="58"/>
      <c r="AD20" s="29" t="s">
        <v>72</v>
      </c>
      <c r="AE20" s="56" t="s">
        <v>327</v>
      </c>
      <c r="AF20" s="56" t="s">
        <v>328</v>
      </c>
      <c r="AG20" s="13" t="s">
        <v>352</v>
      </c>
      <c r="AH20" s="22" t="s">
        <v>352</v>
      </c>
      <c r="AI20" s="56">
        <v>1</v>
      </c>
      <c r="AJ20" s="56" t="s">
        <v>350</v>
      </c>
      <c r="AK20" s="56" t="s">
        <v>351</v>
      </c>
      <c r="AL20" s="56" t="s">
        <v>352</v>
      </c>
      <c r="AM20" s="56" t="s">
        <v>352</v>
      </c>
      <c r="AN20" s="56" t="s">
        <v>352</v>
      </c>
      <c r="AO20" s="56" t="s">
        <v>352</v>
      </c>
      <c r="AP20" s="56" t="s">
        <v>352</v>
      </c>
      <c r="AQ20" s="56" t="s">
        <v>352</v>
      </c>
      <c r="AR20" s="86" t="s">
        <v>352</v>
      </c>
      <c r="AS20" s="86" t="s">
        <v>352</v>
      </c>
      <c r="AT20" s="86" t="s">
        <v>352</v>
      </c>
      <c r="AU20" s="60" t="s">
        <v>80</v>
      </c>
      <c r="AV20" s="29" t="s">
        <v>83</v>
      </c>
      <c r="AW20" s="29" t="s">
        <v>81</v>
      </c>
      <c r="AX20" s="59" t="s">
        <v>84</v>
      </c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1"/>
      <c r="BN20" s="59"/>
      <c r="BO20" s="61"/>
      <c r="BR20" s="59"/>
      <c r="BS20" s="61"/>
      <c r="BV20" s="59"/>
    </row>
    <row r="21" spans="1:74" s="29" customFormat="1" x14ac:dyDescent="0.25">
      <c r="A21" s="29" t="s">
        <v>139</v>
      </c>
      <c r="B21" s="56" t="s">
        <v>207</v>
      </c>
      <c r="C21" s="29" t="s">
        <v>143</v>
      </c>
      <c r="D21" s="29">
        <f t="shared" si="0"/>
        <v>21</v>
      </c>
      <c r="E21" s="29">
        <v>3</v>
      </c>
      <c r="F21" s="56" t="s">
        <v>208</v>
      </c>
      <c r="G21" s="56" t="s">
        <v>209</v>
      </c>
      <c r="H21" s="29" t="s">
        <v>101</v>
      </c>
      <c r="I21" s="56" t="s">
        <v>263</v>
      </c>
      <c r="J21" s="56" t="s">
        <v>264</v>
      </c>
      <c r="K21" s="29" t="s">
        <v>73</v>
      </c>
      <c r="N21" s="58">
        <v>10.98</v>
      </c>
      <c r="O21" s="58">
        <v>10.89</v>
      </c>
      <c r="P21" s="58">
        <v>9.1880000000000006</v>
      </c>
      <c r="Q21" s="58">
        <v>11.65</v>
      </c>
      <c r="R21" s="58">
        <v>10.47</v>
      </c>
      <c r="S21" s="58">
        <v>10.33</v>
      </c>
      <c r="T21" s="58">
        <v>10.531000000000001</v>
      </c>
      <c r="U21" s="58">
        <v>11.871</v>
      </c>
      <c r="V21" s="58">
        <v>13.494</v>
      </c>
      <c r="W21" s="58">
        <v>13.727</v>
      </c>
      <c r="X21" s="58"/>
      <c r="Y21" s="58"/>
      <c r="Z21" s="58"/>
      <c r="AA21" s="58"/>
      <c r="AB21" s="58"/>
      <c r="AD21" s="29" t="s">
        <v>72</v>
      </c>
      <c r="AE21" s="56" t="s">
        <v>327</v>
      </c>
      <c r="AF21" s="56" t="s">
        <v>328</v>
      </c>
      <c r="AG21" s="13" t="s">
        <v>352</v>
      </c>
      <c r="AH21" s="22" t="s">
        <v>352</v>
      </c>
      <c r="AI21" s="56">
        <v>1</v>
      </c>
      <c r="AJ21" s="56" t="s">
        <v>350</v>
      </c>
      <c r="AK21" s="56" t="s">
        <v>351</v>
      </c>
      <c r="AL21" s="56" t="s">
        <v>352</v>
      </c>
      <c r="AM21" s="56" t="s">
        <v>352</v>
      </c>
      <c r="AN21" s="56" t="s">
        <v>352</v>
      </c>
      <c r="AO21" s="56" t="s">
        <v>352</v>
      </c>
      <c r="AP21" s="56" t="s">
        <v>352</v>
      </c>
      <c r="AQ21" s="56" t="s">
        <v>352</v>
      </c>
      <c r="AR21" s="86" t="s">
        <v>352</v>
      </c>
      <c r="AS21" s="86" t="s">
        <v>352</v>
      </c>
      <c r="AT21" s="86" t="s">
        <v>352</v>
      </c>
      <c r="AU21" s="60" t="s">
        <v>80</v>
      </c>
      <c r="AV21" s="29" t="s">
        <v>83</v>
      </c>
      <c r="AW21" s="29" t="s">
        <v>81</v>
      </c>
      <c r="AX21" s="59" t="s">
        <v>84</v>
      </c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1"/>
      <c r="BN21" s="59"/>
      <c r="BO21" s="61"/>
      <c r="BR21" s="59"/>
      <c r="BS21" s="61"/>
      <c r="BV21" s="59"/>
    </row>
    <row r="22" spans="1:74" s="29" customFormat="1" x14ac:dyDescent="0.25">
      <c r="A22" s="29" t="s">
        <v>139</v>
      </c>
      <c r="B22" s="56" t="s">
        <v>207</v>
      </c>
      <c r="C22" s="29" t="s">
        <v>143</v>
      </c>
      <c r="D22" s="29">
        <f t="shared" si="0"/>
        <v>21</v>
      </c>
      <c r="E22" s="29">
        <v>3</v>
      </c>
      <c r="F22" s="29" t="s">
        <v>203</v>
      </c>
      <c r="G22" s="62" t="s">
        <v>204</v>
      </c>
      <c r="H22" s="29" t="s">
        <v>102</v>
      </c>
      <c r="I22" s="63" t="s">
        <v>265</v>
      </c>
      <c r="J22" s="56" t="s">
        <v>266</v>
      </c>
      <c r="K22" s="29" t="s">
        <v>73</v>
      </c>
      <c r="N22" s="58">
        <v>69.344999999999999</v>
      </c>
      <c r="O22" s="58">
        <v>69.656000000000006</v>
      </c>
      <c r="P22" s="58">
        <v>72.378</v>
      </c>
      <c r="Q22" s="58">
        <v>70.343999999999994</v>
      </c>
      <c r="R22" s="58">
        <v>70.265000000000001</v>
      </c>
      <c r="S22" s="58">
        <v>67.867000000000004</v>
      </c>
      <c r="T22" s="58">
        <v>70.007999999999996</v>
      </c>
      <c r="U22" s="58">
        <v>69.701999999999998</v>
      </c>
      <c r="V22" s="58">
        <v>69.911000000000001</v>
      </c>
      <c r="W22" s="58">
        <v>70.372</v>
      </c>
      <c r="X22" s="58"/>
      <c r="Y22" s="58"/>
      <c r="Z22" s="58"/>
      <c r="AA22" s="58"/>
      <c r="AB22" s="58"/>
      <c r="AD22" s="29" t="s">
        <v>72</v>
      </c>
      <c r="AE22" s="56" t="s">
        <v>327</v>
      </c>
      <c r="AF22" s="56" t="s">
        <v>328</v>
      </c>
      <c r="AG22" s="13" t="s">
        <v>352</v>
      </c>
      <c r="AH22" s="22" t="s">
        <v>352</v>
      </c>
      <c r="AI22" s="56">
        <v>1</v>
      </c>
      <c r="AJ22" s="56" t="s">
        <v>350</v>
      </c>
      <c r="AK22" s="56" t="s">
        <v>351</v>
      </c>
      <c r="AL22" s="56" t="s">
        <v>352</v>
      </c>
      <c r="AM22" s="56" t="s">
        <v>352</v>
      </c>
      <c r="AN22" s="56" t="s">
        <v>352</v>
      </c>
      <c r="AO22" s="56" t="s">
        <v>352</v>
      </c>
      <c r="AP22" s="56" t="s">
        <v>352</v>
      </c>
      <c r="AQ22" s="56" t="s">
        <v>352</v>
      </c>
      <c r="AR22" s="86" t="s">
        <v>352</v>
      </c>
      <c r="AS22" s="86" t="s">
        <v>352</v>
      </c>
      <c r="AT22" s="86" t="s">
        <v>352</v>
      </c>
      <c r="AU22" s="60" t="s">
        <v>80</v>
      </c>
      <c r="AV22" s="29" t="s">
        <v>83</v>
      </c>
      <c r="AW22" s="29" t="s">
        <v>81</v>
      </c>
      <c r="AX22" s="59" t="s">
        <v>84</v>
      </c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1"/>
      <c r="BN22" s="59"/>
      <c r="BO22" s="61"/>
      <c r="BR22" s="59"/>
      <c r="BS22" s="61"/>
      <c r="BV22" s="59"/>
    </row>
    <row r="23" spans="1:74" s="29" customFormat="1" x14ac:dyDescent="0.25">
      <c r="A23" s="29" t="s">
        <v>139</v>
      </c>
      <c r="B23" s="56" t="s">
        <v>207</v>
      </c>
      <c r="C23" s="29" t="s">
        <v>143</v>
      </c>
      <c r="D23" s="29">
        <f t="shared" si="0"/>
        <v>21</v>
      </c>
      <c r="E23" s="29">
        <v>3</v>
      </c>
      <c r="F23" s="56" t="s">
        <v>205</v>
      </c>
      <c r="G23" s="56" t="s">
        <v>206</v>
      </c>
      <c r="H23" s="29" t="s">
        <v>103</v>
      </c>
      <c r="I23" s="56" t="s">
        <v>267</v>
      </c>
      <c r="J23" s="56" t="s">
        <v>268</v>
      </c>
      <c r="K23" s="29" t="s">
        <v>73</v>
      </c>
      <c r="N23" s="58">
        <v>7.2789999999999999</v>
      </c>
      <c r="O23" s="58">
        <v>7.4290000000000003</v>
      </c>
      <c r="P23" s="58">
        <v>8.0190000000000001</v>
      </c>
      <c r="Q23" s="58">
        <v>8.3529999999999998</v>
      </c>
      <c r="R23" s="58">
        <v>9.4019999999999992</v>
      </c>
      <c r="S23" s="58">
        <v>7.6440000000000001</v>
      </c>
      <c r="T23" s="58">
        <v>7.6120000000000001</v>
      </c>
      <c r="U23" s="58">
        <v>8.0120000000000005</v>
      </c>
      <c r="V23" s="58">
        <v>7.0730000000000004</v>
      </c>
      <c r="W23" s="58">
        <v>6.6769999999999996</v>
      </c>
      <c r="X23" s="58"/>
      <c r="Y23" s="58"/>
      <c r="Z23" s="58"/>
      <c r="AA23" s="58"/>
      <c r="AB23" s="58"/>
      <c r="AD23" s="29" t="s">
        <v>72</v>
      </c>
      <c r="AE23" s="56" t="s">
        <v>327</v>
      </c>
      <c r="AF23" s="56" t="s">
        <v>328</v>
      </c>
      <c r="AG23" s="13" t="s">
        <v>352</v>
      </c>
      <c r="AH23" s="22" t="s">
        <v>352</v>
      </c>
      <c r="AI23" s="56">
        <v>1</v>
      </c>
      <c r="AJ23" s="56" t="s">
        <v>350</v>
      </c>
      <c r="AK23" s="56" t="s">
        <v>351</v>
      </c>
      <c r="AL23" s="56" t="s">
        <v>352</v>
      </c>
      <c r="AM23" s="56" t="s">
        <v>352</v>
      </c>
      <c r="AN23" s="56" t="s">
        <v>352</v>
      </c>
      <c r="AO23" s="56" t="s">
        <v>352</v>
      </c>
      <c r="AP23" s="56" t="s">
        <v>352</v>
      </c>
      <c r="AQ23" s="56" t="s">
        <v>352</v>
      </c>
      <c r="AR23" s="86" t="s">
        <v>352</v>
      </c>
      <c r="AS23" s="86" t="s">
        <v>352</v>
      </c>
      <c r="AT23" s="86" t="s">
        <v>352</v>
      </c>
      <c r="AU23" s="60" t="s">
        <v>80</v>
      </c>
      <c r="AV23" s="29" t="s">
        <v>83</v>
      </c>
      <c r="AW23" s="29" t="s">
        <v>81</v>
      </c>
      <c r="AX23" s="59" t="s">
        <v>84</v>
      </c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1"/>
      <c r="BN23" s="59"/>
      <c r="BO23" s="61"/>
      <c r="BR23" s="59"/>
      <c r="BS23" s="61"/>
      <c r="BV23" s="59"/>
    </row>
    <row r="24" spans="1:74" s="29" customFormat="1" x14ac:dyDescent="0.25">
      <c r="A24" s="29" t="s">
        <v>139</v>
      </c>
      <c r="B24" s="56" t="s">
        <v>207</v>
      </c>
      <c r="C24" s="29" t="s">
        <v>143</v>
      </c>
      <c r="D24" s="29">
        <f t="shared" si="0"/>
        <v>21</v>
      </c>
      <c r="E24" s="29">
        <v>3</v>
      </c>
      <c r="F24" s="56" t="s">
        <v>203</v>
      </c>
      <c r="G24" s="56" t="s">
        <v>204</v>
      </c>
      <c r="H24" s="29" t="s">
        <v>104</v>
      </c>
      <c r="I24" s="56" t="s">
        <v>269</v>
      </c>
      <c r="J24" s="64" t="s">
        <v>270</v>
      </c>
      <c r="K24" s="29" t="s">
        <v>73</v>
      </c>
      <c r="N24" s="58">
        <v>89.016000000000005</v>
      </c>
      <c r="O24" s="58">
        <v>89.106999999999999</v>
      </c>
      <c r="P24" s="58">
        <v>90.811999999999998</v>
      </c>
      <c r="Q24" s="58">
        <v>88.346999999999994</v>
      </c>
      <c r="R24" s="58">
        <v>89.525999999999996</v>
      </c>
      <c r="S24" s="58">
        <v>89.673000000000002</v>
      </c>
      <c r="T24" s="58">
        <v>89.468999999999994</v>
      </c>
      <c r="U24" s="58">
        <v>88.129000000000005</v>
      </c>
      <c r="V24" s="58">
        <v>86.506</v>
      </c>
      <c r="W24" s="58">
        <v>86.272999999999996</v>
      </c>
      <c r="X24" s="58"/>
      <c r="Y24" s="58"/>
      <c r="Z24" s="58"/>
      <c r="AA24" s="58"/>
      <c r="AB24" s="58"/>
      <c r="AD24" s="29" t="s">
        <v>72</v>
      </c>
      <c r="AE24" s="56" t="s">
        <v>327</v>
      </c>
      <c r="AF24" s="56" t="s">
        <v>328</v>
      </c>
      <c r="AG24" s="13" t="s">
        <v>352</v>
      </c>
      <c r="AH24" s="22" t="s">
        <v>352</v>
      </c>
      <c r="AI24" s="56">
        <v>1</v>
      </c>
      <c r="AJ24" s="56" t="s">
        <v>350</v>
      </c>
      <c r="AK24" s="56" t="s">
        <v>351</v>
      </c>
      <c r="AL24" s="56" t="s">
        <v>352</v>
      </c>
      <c r="AM24" s="56" t="s">
        <v>352</v>
      </c>
      <c r="AN24" s="56" t="s">
        <v>352</v>
      </c>
      <c r="AO24" s="56" t="s">
        <v>352</v>
      </c>
      <c r="AP24" s="56" t="s">
        <v>352</v>
      </c>
      <c r="AQ24" s="56" t="s">
        <v>352</v>
      </c>
      <c r="AR24" s="86" t="s">
        <v>352</v>
      </c>
      <c r="AS24" s="86" t="s">
        <v>352</v>
      </c>
      <c r="AT24" s="86" t="s">
        <v>352</v>
      </c>
      <c r="AU24" s="60" t="s">
        <v>80</v>
      </c>
      <c r="AV24" s="29" t="s">
        <v>83</v>
      </c>
      <c r="AW24" s="29" t="s">
        <v>81</v>
      </c>
      <c r="AX24" s="59" t="s">
        <v>84</v>
      </c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1"/>
      <c r="BN24" s="59"/>
      <c r="BO24" s="61"/>
      <c r="BR24" s="59"/>
      <c r="BS24" s="61"/>
      <c r="BV24" s="59"/>
    </row>
    <row r="25" spans="1:74" x14ac:dyDescent="0.25">
      <c r="A25" s="13" t="s">
        <v>139</v>
      </c>
      <c r="B25" t="s">
        <v>207</v>
      </c>
      <c r="C25" s="13" t="s">
        <v>143</v>
      </c>
      <c r="D25" s="13">
        <f t="shared" si="0"/>
        <v>28</v>
      </c>
      <c r="E25" s="13">
        <v>4</v>
      </c>
      <c r="F25" t="s">
        <v>208</v>
      </c>
      <c r="G25" t="s">
        <v>209</v>
      </c>
      <c r="H25" s="13" t="s">
        <v>101</v>
      </c>
      <c r="I25" s="49" t="s">
        <v>255</v>
      </c>
      <c r="J25" s="49" t="s">
        <v>256</v>
      </c>
      <c r="K25" s="13" t="s">
        <v>70</v>
      </c>
      <c r="N25" s="19">
        <v>9.4214925800000007</v>
      </c>
      <c r="O25" s="19">
        <v>10.251616500000001</v>
      </c>
      <c r="P25" s="19">
        <v>9.4018382999999996</v>
      </c>
      <c r="Q25" s="19">
        <v>11.1461592</v>
      </c>
      <c r="R25" s="19">
        <v>9.6562261599999992</v>
      </c>
      <c r="S25" s="19">
        <v>9.9138898799999993</v>
      </c>
      <c r="T25" s="19">
        <v>7.8708109899999998</v>
      </c>
      <c r="U25" s="19">
        <v>8.3965921399999992</v>
      </c>
      <c r="V25" s="19">
        <v>10.7197409</v>
      </c>
      <c r="W25" s="19">
        <v>12.8086863</v>
      </c>
      <c r="X25" s="19"/>
      <c r="Y25" s="19"/>
      <c r="Z25" s="19"/>
      <c r="AA25" s="19"/>
      <c r="AB25" s="19"/>
      <c r="AD25" s="13" t="s">
        <v>72</v>
      </c>
      <c r="AE25" t="s">
        <v>327</v>
      </c>
      <c r="AF25" t="s">
        <v>328</v>
      </c>
      <c r="AG25" s="13" t="s">
        <v>352</v>
      </c>
      <c r="AH25" s="22" t="s">
        <v>352</v>
      </c>
      <c r="AI25">
        <v>1</v>
      </c>
      <c r="AJ25" t="s">
        <v>353</v>
      </c>
      <c r="AK25" s="54" t="s">
        <v>354</v>
      </c>
      <c r="AL25">
        <v>0.1</v>
      </c>
      <c r="AM25">
        <v>0.1</v>
      </c>
      <c r="AN25" t="s">
        <v>73</v>
      </c>
      <c r="AO25">
        <v>1</v>
      </c>
      <c r="AP25" t="s">
        <v>355</v>
      </c>
      <c r="AQ25">
        <v>1</v>
      </c>
      <c r="AR25" s="86" t="s">
        <v>355</v>
      </c>
      <c r="AS25" s="86" t="s">
        <v>352</v>
      </c>
      <c r="AT25" s="86" t="s">
        <v>352</v>
      </c>
      <c r="AU25" s="33" t="s">
        <v>80</v>
      </c>
      <c r="AV25" s="13" t="s">
        <v>83</v>
      </c>
      <c r="AW25" s="13" t="s">
        <v>81</v>
      </c>
      <c r="AX25" s="22" t="s">
        <v>85</v>
      </c>
    </row>
    <row r="26" spans="1:74" x14ac:dyDescent="0.25">
      <c r="A26" s="13" t="s">
        <v>139</v>
      </c>
      <c r="B26" t="s">
        <v>207</v>
      </c>
      <c r="C26" s="13" t="s">
        <v>143</v>
      </c>
      <c r="D26" s="13">
        <f t="shared" si="0"/>
        <v>28</v>
      </c>
      <c r="E26" s="13">
        <v>4</v>
      </c>
      <c r="F26" s="13" t="s">
        <v>203</v>
      </c>
      <c r="G26" s="44" t="s">
        <v>204</v>
      </c>
      <c r="H26" s="13" t="s">
        <v>102</v>
      </c>
      <c r="I26" s="50" t="s">
        <v>257</v>
      </c>
      <c r="J26" s="50" t="s">
        <v>258</v>
      </c>
      <c r="K26" s="13" t="s">
        <v>70</v>
      </c>
      <c r="N26" s="19">
        <v>50.494228399999997</v>
      </c>
      <c r="O26" s="19">
        <v>51.782119799999997</v>
      </c>
      <c r="P26" s="19">
        <v>46.806365999999997</v>
      </c>
      <c r="Q26" s="19">
        <v>48.641902899999998</v>
      </c>
      <c r="R26" s="19">
        <v>42.983276400000001</v>
      </c>
      <c r="S26" s="19">
        <v>51.9897499</v>
      </c>
      <c r="T26" s="19">
        <v>46.032436400000002</v>
      </c>
      <c r="U26" s="19">
        <v>46.207546200000003</v>
      </c>
      <c r="V26" s="19">
        <v>51.8959312</v>
      </c>
      <c r="W26" s="19">
        <v>54.641311600000002</v>
      </c>
      <c r="X26" s="19"/>
      <c r="Y26" s="19"/>
      <c r="Z26" s="19"/>
      <c r="AA26" s="19"/>
      <c r="AB26" s="19"/>
      <c r="AD26" s="13" t="s">
        <v>72</v>
      </c>
      <c r="AE26" t="s">
        <v>327</v>
      </c>
      <c r="AF26" t="s">
        <v>328</v>
      </c>
      <c r="AG26" s="13" t="s">
        <v>352</v>
      </c>
      <c r="AH26" s="22" t="s">
        <v>352</v>
      </c>
      <c r="AI26">
        <v>1</v>
      </c>
      <c r="AJ26" t="s">
        <v>353</v>
      </c>
      <c r="AK26" s="54" t="s">
        <v>354</v>
      </c>
      <c r="AL26">
        <v>0.1</v>
      </c>
      <c r="AM26">
        <v>0.1</v>
      </c>
      <c r="AN26" t="s">
        <v>73</v>
      </c>
      <c r="AO26">
        <v>1</v>
      </c>
      <c r="AP26" t="s">
        <v>355</v>
      </c>
      <c r="AQ26">
        <v>1</v>
      </c>
      <c r="AR26" s="86" t="s">
        <v>355</v>
      </c>
      <c r="AS26" s="86" t="s">
        <v>352</v>
      </c>
      <c r="AT26" s="86" t="s">
        <v>352</v>
      </c>
      <c r="AU26" s="33" t="s">
        <v>80</v>
      </c>
      <c r="AV26" s="13" t="s">
        <v>83</v>
      </c>
      <c r="AW26" s="13" t="s">
        <v>81</v>
      </c>
      <c r="AX26" s="22" t="s">
        <v>85</v>
      </c>
    </row>
    <row r="27" spans="1:74" x14ac:dyDescent="0.25">
      <c r="A27" s="13" t="s">
        <v>139</v>
      </c>
      <c r="B27" t="s">
        <v>207</v>
      </c>
      <c r="C27" s="13" t="s">
        <v>143</v>
      </c>
      <c r="D27" s="13">
        <f t="shared" si="0"/>
        <v>28</v>
      </c>
      <c r="E27" s="13">
        <v>4</v>
      </c>
      <c r="F27" t="s">
        <v>205</v>
      </c>
      <c r="G27" t="s">
        <v>206</v>
      </c>
      <c r="H27" s="13" t="s">
        <v>103</v>
      </c>
      <c r="I27" s="50" t="s">
        <v>259</v>
      </c>
      <c r="J27" s="50" t="s">
        <v>260</v>
      </c>
      <c r="K27" s="13" t="s">
        <v>70</v>
      </c>
      <c r="N27" s="19">
        <v>3.9931845699999999</v>
      </c>
      <c r="O27" s="19">
        <v>4.3956680300000004</v>
      </c>
      <c r="P27" s="19">
        <v>3.8935537299999998</v>
      </c>
      <c r="Q27" s="19">
        <v>4.5043020199999999</v>
      </c>
      <c r="R27" s="19">
        <v>3.1878387899999998</v>
      </c>
      <c r="S27" s="19">
        <v>4.6427988999999998</v>
      </c>
      <c r="T27" s="19">
        <v>3.68250513</v>
      </c>
      <c r="U27" s="19">
        <v>3.64892006</v>
      </c>
      <c r="V27" s="19">
        <v>4.4104681000000001</v>
      </c>
      <c r="W27" s="19">
        <v>4.2333078400000002</v>
      </c>
      <c r="X27" s="19"/>
      <c r="Y27" s="19"/>
      <c r="Z27" s="19"/>
      <c r="AA27" s="19"/>
      <c r="AB27" s="19"/>
      <c r="AD27" s="13" t="s">
        <v>72</v>
      </c>
      <c r="AE27" t="s">
        <v>327</v>
      </c>
      <c r="AF27" t="s">
        <v>328</v>
      </c>
      <c r="AG27" s="13" t="s">
        <v>352</v>
      </c>
      <c r="AH27" s="22" t="s">
        <v>352</v>
      </c>
      <c r="AI27">
        <v>1</v>
      </c>
      <c r="AJ27" t="s">
        <v>353</v>
      </c>
      <c r="AK27" s="54" t="s">
        <v>354</v>
      </c>
      <c r="AL27">
        <v>0.1</v>
      </c>
      <c r="AM27">
        <v>0.1</v>
      </c>
      <c r="AN27" t="s">
        <v>73</v>
      </c>
      <c r="AO27">
        <v>1</v>
      </c>
      <c r="AP27" t="s">
        <v>355</v>
      </c>
      <c r="AQ27">
        <v>1</v>
      </c>
      <c r="AR27" s="86" t="s">
        <v>355</v>
      </c>
      <c r="AS27" s="86" t="s">
        <v>352</v>
      </c>
      <c r="AT27" s="86" t="s">
        <v>352</v>
      </c>
      <c r="AU27" s="33" t="s">
        <v>80</v>
      </c>
      <c r="AV27" s="13" t="s">
        <v>83</v>
      </c>
      <c r="AW27" s="13" t="s">
        <v>81</v>
      </c>
      <c r="AX27" s="22" t="s">
        <v>85</v>
      </c>
    </row>
    <row r="28" spans="1:74" x14ac:dyDescent="0.25">
      <c r="A28" s="13" t="s">
        <v>139</v>
      </c>
      <c r="B28" t="s">
        <v>207</v>
      </c>
      <c r="C28" s="13" t="s">
        <v>143</v>
      </c>
      <c r="D28" s="13">
        <f t="shared" si="0"/>
        <v>28</v>
      </c>
      <c r="E28" s="13">
        <v>4</v>
      </c>
      <c r="F28" t="s">
        <v>203</v>
      </c>
      <c r="G28" t="s">
        <v>204</v>
      </c>
      <c r="H28" s="13" t="s">
        <v>104</v>
      </c>
      <c r="I28" s="50" t="s">
        <v>261</v>
      </c>
      <c r="J28" s="50" t="s">
        <v>262</v>
      </c>
      <c r="K28" s="13" t="s">
        <v>70</v>
      </c>
      <c r="N28" s="19">
        <v>62.579000000000001</v>
      </c>
      <c r="O28" s="19">
        <v>64.748000000000005</v>
      </c>
      <c r="P28" s="19">
        <v>58.597999999999999</v>
      </c>
      <c r="Q28" s="19">
        <v>61.853999999999999</v>
      </c>
      <c r="R28" s="19">
        <v>52.344000000000001</v>
      </c>
      <c r="S28" s="19">
        <v>67.085999999999999</v>
      </c>
      <c r="T28" s="19">
        <v>58.128999999999998</v>
      </c>
      <c r="U28" s="19">
        <v>57.603000000000002</v>
      </c>
      <c r="V28" s="19">
        <v>65.28</v>
      </c>
      <c r="W28" s="19">
        <v>69.191000000000003</v>
      </c>
      <c r="X28" s="19"/>
      <c r="Y28" s="19"/>
      <c r="Z28" s="19"/>
      <c r="AA28" s="19"/>
      <c r="AB28" s="19"/>
      <c r="AD28" s="13" t="s">
        <v>72</v>
      </c>
      <c r="AE28" t="s">
        <v>327</v>
      </c>
      <c r="AF28" t="s">
        <v>328</v>
      </c>
      <c r="AG28" s="13" t="s">
        <v>352</v>
      </c>
      <c r="AH28" s="22" t="s">
        <v>352</v>
      </c>
      <c r="AI28">
        <v>1</v>
      </c>
      <c r="AJ28" t="s">
        <v>353</v>
      </c>
      <c r="AK28" s="54" t="s">
        <v>354</v>
      </c>
      <c r="AL28">
        <v>0.1</v>
      </c>
      <c r="AM28">
        <v>0.1</v>
      </c>
      <c r="AN28" t="s">
        <v>73</v>
      </c>
      <c r="AO28">
        <v>1</v>
      </c>
      <c r="AP28" t="s">
        <v>355</v>
      </c>
      <c r="AQ28">
        <v>1</v>
      </c>
      <c r="AR28" s="86" t="s">
        <v>355</v>
      </c>
      <c r="AS28" s="86" t="s">
        <v>352</v>
      </c>
      <c r="AT28" s="86" t="s">
        <v>352</v>
      </c>
      <c r="AU28" s="33" t="s">
        <v>80</v>
      </c>
      <c r="AV28" s="13" t="s">
        <v>83</v>
      </c>
      <c r="AW28" s="13" t="s">
        <v>81</v>
      </c>
      <c r="AX28" s="22" t="s">
        <v>85</v>
      </c>
    </row>
    <row r="29" spans="1:74" x14ac:dyDescent="0.25">
      <c r="A29" s="13" t="s">
        <v>139</v>
      </c>
      <c r="B29" t="s">
        <v>207</v>
      </c>
      <c r="C29" s="13" t="s">
        <v>143</v>
      </c>
      <c r="D29" s="13">
        <f t="shared" si="0"/>
        <v>28</v>
      </c>
      <c r="E29" s="13">
        <v>4</v>
      </c>
      <c r="F29" t="s">
        <v>208</v>
      </c>
      <c r="G29" t="s">
        <v>209</v>
      </c>
      <c r="H29" s="13" t="s">
        <v>101</v>
      </c>
      <c r="I29" s="51" t="s">
        <v>263</v>
      </c>
      <c r="J29" s="51" t="s">
        <v>264</v>
      </c>
      <c r="K29" s="13" t="s">
        <v>73</v>
      </c>
      <c r="N29" s="19">
        <v>13.09</v>
      </c>
      <c r="O29" s="19">
        <v>13.67</v>
      </c>
      <c r="P29" s="19">
        <v>13.83</v>
      </c>
      <c r="Q29" s="19">
        <v>15.27</v>
      </c>
      <c r="R29" s="19">
        <v>15.58</v>
      </c>
      <c r="S29" s="19">
        <v>12.88</v>
      </c>
      <c r="T29" s="19">
        <v>11.925000000000001</v>
      </c>
      <c r="U29" s="19">
        <v>12.722</v>
      </c>
      <c r="V29" s="19">
        <v>14.105</v>
      </c>
      <c r="W29" s="19">
        <v>15.62</v>
      </c>
      <c r="X29" s="19"/>
      <c r="Y29" s="19"/>
      <c r="Z29" s="19"/>
      <c r="AA29" s="19"/>
      <c r="AB29" s="19"/>
      <c r="AD29" s="13" t="s">
        <v>72</v>
      </c>
      <c r="AE29" t="s">
        <v>327</v>
      </c>
      <c r="AF29" t="s">
        <v>328</v>
      </c>
      <c r="AG29" s="13" t="s">
        <v>352</v>
      </c>
      <c r="AH29" s="22" t="s">
        <v>352</v>
      </c>
      <c r="AI29">
        <v>1</v>
      </c>
      <c r="AJ29" t="s">
        <v>353</v>
      </c>
      <c r="AK29" s="54" t="s">
        <v>354</v>
      </c>
      <c r="AL29">
        <v>0.1</v>
      </c>
      <c r="AM29">
        <v>0.1</v>
      </c>
      <c r="AN29" t="s">
        <v>73</v>
      </c>
      <c r="AO29">
        <v>1</v>
      </c>
      <c r="AP29" t="s">
        <v>355</v>
      </c>
      <c r="AQ29">
        <v>1</v>
      </c>
      <c r="AR29" s="86" t="s">
        <v>355</v>
      </c>
      <c r="AS29" s="86" t="s">
        <v>352</v>
      </c>
      <c r="AT29" s="86" t="s">
        <v>352</v>
      </c>
      <c r="AU29" s="33" t="s">
        <v>80</v>
      </c>
      <c r="AV29" s="13" t="s">
        <v>83</v>
      </c>
      <c r="AW29" s="13" t="s">
        <v>81</v>
      </c>
      <c r="AX29" s="22" t="s">
        <v>85</v>
      </c>
    </row>
    <row r="30" spans="1:74" x14ac:dyDescent="0.25">
      <c r="A30" s="13" t="s">
        <v>139</v>
      </c>
      <c r="B30" t="s">
        <v>207</v>
      </c>
      <c r="C30" s="13" t="s">
        <v>143</v>
      </c>
      <c r="D30" s="13">
        <f t="shared" si="0"/>
        <v>28</v>
      </c>
      <c r="E30" s="13">
        <v>4</v>
      </c>
      <c r="F30" s="13" t="s">
        <v>203</v>
      </c>
      <c r="G30" s="44" t="s">
        <v>204</v>
      </c>
      <c r="H30" s="13" t="s">
        <v>102</v>
      </c>
      <c r="I30" s="52" t="s">
        <v>265</v>
      </c>
      <c r="J30" s="51" t="s">
        <v>266</v>
      </c>
      <c r="K30" s="13" t="s">
        <v>73</v>
      </c>
      <c r="N30" s="19">
        <v>70.131</v>
      </c>
      <c r="O30" s="19">
        <v>69.043000000000006</v>
      </c>
      <c r="P30" s="19">
        <v>68.832999999999998</v>
      </c>
      <c r="Q30" s="19">
        <v>66.632999999999996</v>
      </c>
      <c r="R30" s="19">
        <v>69.328000000000003</v>
      </c>
      <c r="S30" s="19">
        <v>67.519000000000005</v>
      </c>
      <c r="T30" s="19">
        <v>69.745999999999995</v>
      </c>
      <c r="U30" s="19">
        <v>70.010999999999996</v>
      </c>
      <c r="V30" s="19">
        <v>68.284000000000006</v>
      </c>
      <c r="W30" s="19">
        <v>66.635999999999996</v>
      </c>
      <c r="X30" s="19"/>
      <c r="Y30" s="19"/>
      <c r="Z30" s="19"/>
      <c r="AA30" s="19"/>
      <c r="AB30" s="19"/>
      <c r="AD30" s="13" t="s">
        <v>72</v>
      </c>
      <c r="AE30" t="s">
        <v>327</v>
      </c>
      <c r="AF30" t="s">
        <v>328</v>
      </c>
      <c r="AG30" s="13" t="s">
        <v>352</v>
      </c>
      <c r="AH30" s="22" t="s">
        <v>352</v>
      </c>
      <c r="AI30">
        <v>1</v>
      </c>
      <c r="AJ30" t="s">
        <v>353</v>
      </c>
      <c r="AK30" s="54" t="s">
        <v>354</v>
      </c>
      <c r="AL30">
        <v>0.1</v>
      </c>
      <c r="AM30">
        <v>0.1</v>
      </c>
      <c r="AN30" t="s">
        <v>73</v>
      </c>
      <c r="AO30">
        <v>1</v>
      </c>
      <c r="AP30" t="s">
        <v>355</v>
      </c>
      <c r="AQ30">
        <v>1</v>
      </c>
      <c r="AR30" t="s">
        <v>355</v>
      </c>
      <c r="AS30" t="s">
        <v>352</v>
      </c>
      <c r="AT30" t="s">
        <v>352</v>
      </c>
      <c r="AU30" s="33" t="s">
        <v>80</v>
      </c>
      <c r="AV30" s="13" t="s">
        <v>83</v>
      </c>
      <c r="AW30" s="13" t="s">
        <v>81</v>
      </c>
      <c r="AX30" s="22" t="s">
        <v>85</v>
      </c>
    </row>
    <row r="31" spans="1:74" x14ac:dyDescent="0.25">
      <c r="A31" s="13" t="s">
        <v>139</v>
      </c>
      <c r="B31" t="s">
        <v>207</v>
      </c>
      <c r="C31" s="13" t="s">
        <v>143</v>
      </c>
      <c r="D31" s="13">
        <f t="shared" si="0"/>
        <v>28</v>
      </c>
      <c r="E31" s="13">
        <v>4</v>
      </c>
      <c r="F31" t="s">
        <v>205</v>
      </c>
      <c r="G31" t="s">
        <v>206</v>
      </c>
      <c r="H31" s="13" t="s">
        <v>103</v>
      </c>
      <c r="I31" s="51" t="s">
        <v>267</v>
      </c>
      <c r="J31" s="51" t="s">
        <v>268</v>
      </c>
      <c r="K31" s="13" t="s">
        <v>73</v>
      </c>
      <c r="N31" s="19">
        <v>5.5460000000000003</v>
      </c>
      <c r="O31" s="19">
        <v>5.8609999999999998</v>
      </c>
      <c r="P31" s="19">
        <v>5.726</v>
      </c>
      <c r="Q31" s="19">
        <v>6.17</v>
      </c>
      <c r="R31" s="19">
        <v>5.1420000000000003</v>
      </c>
      <c r="S31" s="19">
        <v>6.03</v>
      </c>
      <c r="T31" s="19">
        <v>5.58</v>
      </c>
      <c r="U31" s="19">
        <v>5.5289999999999999</v>
      </c>
      <c r="V31" s="19">
        <v>5.8029999999999999</v>
      </c>
      <c r="W31" s="19">
        <v>5.1630000000000003</v>
      </c>
      <c r="X31" s="19"/>
      <c r="Y31" s="19"/>
      <c r="Z31" s="19"/>
      <c r="AA31" s="19"/>
      <c r="AB31" s="19"/>
      <c r="AD31" s="13" t="s">
        <v>72</v>
      </c>
      <c r="AE31" t="s">
        <v>327</v>
      </c>
      <c r="AF31" t="s">
        <v>328</v>
      </c>
      <c r="AG31" s="13" t="s">
        <v>352</v>
      </c>
      <c r="AH31" s="22" t="s">
        <v>352</v>
      </c>
      <c r="AI31">
        <v>1</v>
      </c>
      <c r="AJ31" t="s">
        <v>353</v>
      </c>
      <c r="AK31" s="54" t="s">
        <v>354</v>
      </c>
      <c r="AL31">
        <v>0.1</v>
      </c>
      <c r="AM31">
        <v>0.1</v>
      </c>
      <c r="AN31" t="s">
        <v>73</v>
      </c>
      <c r="AO31">
        <v>1</v>
      </c>
      <c r="AP31" t="s">
        <v>355</v>
      </c>
      <c r="AQ31">
        <v>1</v>
      </c>
      <c r="AR31" t="s">
        <v>355</v>
      </c>
      <c r="AS31" t="s">
        <v>352</v>
      </c>
      <c r="AT31" t="s">
        <v>352</v>
      </c>
      <c r="AU31" s="33" t="s">
        <v>80</v>
      </c>
      <c r="AV31" s="13" t="s">
        <v>83</v>
      </c>
      <c r="AW31" s="13" t="s">
        <v>81</v>
      </c>
      <c r="AX31" s="22" t="s">
        <v>85</v>
      </c>
    </row>
    <row r="32" spans="1:74" x14ac:dyDescent="0.25">
      <c r="A32" s="13" t="s">
        <v>139</v>
      </c>
      <c r="B32" t="s">
        <v>207</v>
      </c>
      <c r="C32" s="13" t="s">
        <v>143</v>
      </c>
      <c r="D32" s="13">
        <f t="shared" si="0"/>
        <v>28</v>
      </c>
      <c r="E32" s="13">
        <v>4</v>
      </c>
      <c r="F32" t="s">
        <v>203</v>
      </c>
      <c r="G32" t="s">
        <v>204</v>
      </c>
      <c r="H32" s="13" t="s">
        <v>104</v>
      </c>
      <c r="I32" s="51" t="s">
        <v>269</v>
      </c>
      <c r="J32" s="53" t="s">
        <v>270</v>
      </c>
      <c r="K32" s="13" t="s">
        <v>73</v>
      </c>
      <c r="N32" s="19">
        <v>86.915000000000006</v>
      </c>
      <c r="O32" s="19">
        <v>86.331000000000003</v>
      </c>
      <c r="P32" s="19">
        <v>86.174000000000007</v>
      </c>
      <c r="Q32" s="19">
        <v>84.730999999999995</v>
      </c>
      <c r="R32" s="19">
        <v>84.424999999999997</v>
      </c>
      <c r="S32" s="19">
        <v>87.125</v>
      </c>
      <c r="T32" s="19">
        <v>88.075000000000003</v>
      </c>
      <c r="U32" s="19">
        <v>87.278000000000006</v>
      </c>
      <c r="V32" s="19">
        <v>85.894999999999996</v>
      </c>
      <c r="W32" s="19">
        <v>84.38</v>
      </c>
      <c r="X32" s="19"/>
      <c r="Y32" s="19"/>
      <c r="Z32" s="19"/>
      <c r="AA32" s="19"/>
      <c r="AB32" s="19"/>
      <c r="AD32" s="13" t="s">
        <v>72</v>
      </c>
      <c r="AE32" t="s">
        <v>327</v>
      </c>
      <c r="AF32" t="s">
        <v>328</v>
      </c>
      <c r="AG32" s="13" t="s">
        <v>352</v>
      </c>
      <c r="AH32" s="22" t="s">
        <v>352</v>
      </c>
      <c r="AI32">
        <v>1</v>
      </c>
      <c r="AJ32" t="s">
        <v>353</v>
      </c>
      <c r="AK32" s="54" t="s">
        <v>354</v>
      </c>
      <c r="AL32">
        <v>0.1</v>
      </c>
      <c r="AM32">
        <v>0.1</v>
      </c>
      <c r="AN32" t="s">
        <v>73</v>
      </c>
      <c r="AO32">
        <v>1</v>
      </c>
      <c r="AP32" t="s">
        <v>355</v>
      </c>
      <c r="AQ32">
        <v>1</v>
      </c>
      <c r="AR32" t="s">
        <v>355</v>
      </c>
      <c r="AS32" t="s">
        <v>352</v>
      </c>
      <c r="AT32" t="s">
        <v>352</v>
      </c>
      <c r="AU32" s="33" t="s">
        <v>80</v>
      </c>
      <c r="AV32" s="13" t="s">
        <v>83</v>
      </c>
      <c r="AW32" s="13" t="s">
        <v>81</v>
      </c>
      <c r="AX32" s="22" t="s">
        <v>85</v>
      </c>
    </row>
    <row r="33" spans="1:50" x14ac:dyDescent="0.25">
      <c r="A33" s="13" t="s">
        <v>139</v>
      </c>
      <c r="B33" t="s">
        <v>207</v>
      </c>
      <c r="C33" s="13" t="s">
        <v>143</v>
      </c>
      <c r="D33" s="13">
        <f t="shared" si="0"/>
        <v>28</v>
      </c>
      <c r="E33" s="13">
        <v>4</v>
      </c>
      <c r="F33" t="s">
        <v>210</v>
      </c>
      <c r="G33" t="s">
        <v>211</v>
      </c>
      <c r="H33" s="13" t="s">
        <v>105</v>
      </c>
      <c r="I33" t="s">
        <v>271</v>
      </c>
      <c r="J33" t="s">
        <v>272</v>
      </c>
      <c r="K33" s="13" t="s">
        <v>224</v>
      </c>
      <c r="N33" s="19">
        <v>10.94</v>
      </c>
      <c r="O33" s="19">
        <v>12.12</v>
      </c>
      <c r="P33" s="19">
        <v>10.58</v>
      </c>
      <c r="Q33" s="19">
        <v>12.74</v>
      </c>
      <c r="R33" s="19">
        <v>10.88</v>
      </c>
      <c r="S33" s="19">
        <v>11.72</v>
      </c>
      <c r="T33" s="19">
        <v>10.66</v>
      </c>
      <c r="U33" s="19">
        <v>11.58</v>
      </c>
      <c r="V33" s="19">
        <v>13.34</v>
      </c>
      <c r="W33" s="19">
        <v>13.25</v>
      </c>
      <c r="X33" s="19"/>
      <c r="Y33" s="19"/>
      <c r="Z33" s="19"/>
      <c r="AA33" s="19"/>
      <c r="AB33" s="19"/>
      <c r="AD33" s="13" t="s">
        <v>79</v>
      </c>
      <c r="AE33" t="s">
        <v>329</v>
      </c>
      <c r="AF33" t="s">
        <v>330</v>
      </c>
      <c r="AG33" s="13">
        <v>24</v>
      </c>
      <c r="AH33" s="22" t="s">
        <v>369</v>
      </c>
      <c r="AI33">
        <v>1</v>
      </c>
      <c r="AJ33" t="s">
        <v>353</v>
      </c>
      <c r="AK33" s="54" t="s">
        <v>354</v>
      </c>
      <c r="AL33">
        <v>0.1</v>
      </c>
      <c r="AM33">
        <v>0.1</v>
      </c>
      <c r="AN33" t="s">
        <v>73</v>
      </c>
      <c r="AO33">
        <v>10</v>
      </c>
      <c r="AP33" t="s">
        <v>355</v>
      </c>
      <c r="AQ33">
        <v>10</v>
      </c>
      <c r="AR33" t="s">
        <v>355</v>
      </c>
      <c r="AS33" t="s">
        <v>352</v>
      </c>
      <c r="AT33" t="s">
        <v>352</v>
      </c>
      <c r="AU33" s="33" t="s">
        <v>80</v>
      </c>
      <c r="AV33" s="13" t="s">
        <v>83</v>
      </c>
      <c r="AW33" s="13" t="s">
        <v>81</v>
      </c>
      <c r="AX33" s="22" t="s">
        <v>82</v>
      </c>
    </row>
    <row r="34" spans="1:50" x14ac:dyDescent="0.25">
      <c r="A34" s="13" t="s">
        <v>139</v>
      </c>
      <c r="B34" t="s">
        <v>207</v>
      </c>
      <c r="C34" s="13" t="s">
        <v>143</v>
      </c>
      <c r="D34" s="13">
        <f t="shared" si="0"/>
        <v>28</v>
      </c>
      <c r="E34" s="13">
        <v>4</v>
      </c>
      <c r="F34" t="s">
        <v>212</v>
      </c>
      <c r="G34" t="s">
        <v>213</v>
      </c>
      <c r="H34" s="13" t="s">
        <v>106</v>
      </c>
      <c r="I34" t="s">
        <v>273</v>
      </c>
      <c r="J34" t="s">
        <v>274</v>
      </c>
      <c r="K34" s="13" t="s">
        <v>225</v>
      </c>
      <c r="N34" s="19">
        <v>10</v>
      </c>
      <c r="O34" s="19">
        <v>13</v>
      </c>
      <c r="P34" s="19">
        <v>10</v>
      </c>
      <c r="Q34" s="19">
        <v>11</v>
      </c>
      <c r="R34" s="19">
        <v>11</v>
      </c>
      <c r="S34" s="19">
        <v>12</v>
      </c>
      <c r="T34" s="19">
        <v>12</v>
      </c>
      <c r="U34" s="19">
        <v>11</v>
      </c>
      <c r="V34" s="19">
        <v>15</v>
      </c>
      <c r="W34" s="19">
        <v>11</v>
      </c>
      <c r="X34" s="19"/>
      <c r="Y34" s="19"/>
      <c r="Z34" s="19"/>
      <c r="AA34" s="19"/>
      <c r="AB34" s="19"/>
      <c r="AD34" s="13" t="s">
        <v>79</v>
      </c>
      <c r="AE34" s="48" t="s">
        <v>331</v>
      </c>
      <c r="AF34" t="s">
        <v>332</v>
      </c>
      <c r="AG34" s="13">
        <v>24</v>
      </c>
      <c r="AH34" s="22" t="s">
        <v>369</v>
      </c>
      <c r="AI34">
        <v>1</v>
      </c>
      <c r="AJ34" t="s">
        <v>353</v>
      </c>
      <c r="AK34" s="54" t="s">
        <v>354</v>
      </c>
      <c r="AL34">
        <v>0.1</v>
      </c>
      <c r="AM34">
        <v>0.1</v>
      </c>
      <c r="AN34" t="s">
        <v>73</v>
      </c>
      <c r="AO34">
        <v>10</v>
      </c>
      <c r="AP34" t="s">
        <v>355</v>
      </c>
      <c r="AQ34">
        <v>10</v>
      </c>
      <c r="AR34" t="s">
        <v>355</v>
      </c>
      <c r="AS34" t="s">
        <v>352</v>
      </c>
      <c r="AT34" t="s">
        <v>352</v>
      </c>
      <c r="AU34" s="33" t="s">
        <v>80</v>
      </c>
      <c r="AV34" s="13" t="s">
        <v>83</v>
      </c>
      <c r="AW34" s="13" t="s">
        <v>81</v>
      </c>
      <c r="AX34" s="22" t="s">
        <v>82</v>
      </c>
    </row>
    <row r="35" spans="1:50" x14ac:dyDescent="0.25">
      <c r="A35" s="13" t="s">
        <v>139</v>
      </c>
      <c r="B35" t="s">
        <v>207</v>
      </c>
      <c r="C35" s="13" t="s">
        <v>143</v>
      </c>
      <c r="D35" s="13">
        <f t="shared" si="0"/>
        <v>28</v>
      </c>
      <c r="E35" s="13">
        <v>4</v>
      </c>
      <c r="F35" t="s">
        <v>214</v>
      </c>
      <c r="G35" t="s">
        <v>215</v>
      </c>
      <c r="H35" s="13" t="s">
        <v>107</v>
      </c>
      <c r="I35" t="s">
        <v>275</v>
      </c>
      <c r="J35" t="s">
        <v>276</v>
      </c>
      <c r="K35" s="13" t="s">
        <v>224</v>
      </c>
      <c r="N35" s="19">
        <v>1.5315000000000001</v>
      </c>
      <c r="O35" s="19">
        <v>2.2980999999999998</v>
      </c>
      <c r="P35" s="19">
        <v>1.6451</v>
      </c>
      <c r="Q35" s="19">
        <v>1.7816000000000001</v>
      </c>
      <c r="R35" s="19">
        <v>1.5318000000000001</v>
      </c>
      <c r="S35" s="19">
        <v>1.7050000000000001</v>
      </c>
      <c r="T35" s="19">
        <v>1.6959</v>
      </c>
      <c r="U35" s="19">
        <v>1.8185</v>
      </c>
      <c r="V35" s="19">
        <v>2.145</v>
      </c>
      <c r="W35" s="19">
        <v>1.7785</v>
      </c>
      <c r="X35" s="19"/>
      <c r="Y35" s="19"/>
      <c r="Z35" s="19"/>
      <c r="AA35" s="19"/>
      <c r="AB35" s="19"/>
      <c r="AD35" s="13" t="s">
        <v>79</v>
      </c>
      <c r="AE35" t="s">
        <v>333</v>
      </c>
      <c r="AF35" t="s">
        <v>334</v>
      </c>
      <c r="AG35" s="13">
        <v>24</v>
      </c>
      <c r="AH35" s="22" t="s">
        <v>369</v>
      </c>
      <c r="AI35">
        <v>1</v>
      </c>
      <c r="AJ35" t="s">
        <v>353</v>
      </c>
      <c r="AK35" s="54" t="s">
        <v>354</v>
      </c>
      <c r="AL35">
        <v>0.1</v>
      </c>
      <c r="AM35">
        <v>0.1</v>
      </c>
      <c r="AN35" t="s">
        <v>73</v>
      </c>
      <c r="AO35">
        <v>10</v>
      </c>
      <c r="AP35" t="s">
        <v>355</v>
      </c>
      <c r="AQ35">
        <v>10</v>
      </c>
      <c r="AR35" t="s">
        <v>355</v>
      </c>
      <c r="AS35" t="s">
        <v>352</v>
      </c>
      <c r="AT35" t="s">
        <v>352</v>
      </c>
      <c r="AU35" s="33" t="s">
        <v>80</v>
      </c>
      <c r="AV35" s="13" t="s">
        <v>83</v>
      </c>
      <c r="AW35" s="13" t="s">
        <v>81</v>
      </c>
      <c r="AX35" s="22" t="s">
        <v>82</v>
      </c>
    </row>
    <row r="36" spans="1:50" x14ac:dyDescent="0.25">
      <c r="A36" s="13" t="s">
        <v>139</v>
      </c>
      <c r="B36" t="s">
        <v>207</v>
      </c>
      <c r="C36" s="13" t="s">
        <v>143</v>
      </c>
      <c r="D36" s="13">
        <f t="shared" si="0"/>
        <v>28</v>
      </c>
      <c r="E36" s="13">
        <v>4</v>
      </c>
      <c r="F36" s="13" t="s">
        <v>216</v>
      </c>
      <c r="G36" s="13" t="s">
        <v>217</v>
      </c>
      <c r="H36" s="13" t="s">
        <v>108</v>
      </c>
      <c r="I36" t="s">
        <v>277</v>
      </c>
      <c r="J36" t="s">
        <v>278</v>
      </c>
      <c r="K36" s="13" t="s">
        <v>73</v>
      </c>
      <c r="N36" s="19">
        <v>90.797281459999994</v>
      </c>
      <c r="O36" s="19">
        <v>87.876332059999996</v>
      </c>
      <c r="P36" s="19">
        <v>88.544857238999995</v>
      </c>
      <c r="Q36" s="19">
        <v>88.999022664999998</v>
      </c>
      <c r="R36" s="19">
        <v>89.203266299000006</v>
      </c>
      <c r="S36" s="19">
        <v>88.575696523000005</v>
      </c>
      <c r="T36" s="19">
        <v>88.127183059999993</v>
      </c>
      <c r="U36" s="19">
        <v>88.444791510000002</v>
      </c>
      <c r="V36" s="19">
        <v>87.448180930000007</v>
      </c>
      <c r="W36" s="19">
        <v>89.418924410000002</v>
      </c>
      <c r="X36" s="19"/>
      <c r="Y36" s="19"/>
      <c r="Z36" s="19"/>
      <c r="AA36" s="19"/>
      <c r="AB36" s="19"/>
      <c r="AD36" s="13" t="s">
        <v>177</v>
      </c>
      <c r="AE36" s="55" t="s">
        <v>335</v>
      </c>
      <c r="AF36" t="s">
        <v>336</v>
      </c>
      <c r="AG36" s="13" t="s">
        <v>352</v>
      </c>
      <c r="AH36" s="22" t="s">
        <v>352</v>
      </c>
      <c r="AI36">
        <v>1</v>
      </c>
      <c r="AJ36" t="s">
        <v>353</v>
      </c>
      <c r="AK36" s="54" t="s">
        <v>354</v>
      </c>
      <c r="AL36">
        <v>0.1</v>
      </c>
      <c r="AM36">
        <v>0.1</v>
      </c>
      <c r="AN36" t="s">
        <v>73</v>
      </c>
      <c r="AO36">
        <v>10</v>
      </c>
      <c r="AP36" t="s">
        <v>355</v>
      </c>
      <c r="AQ36">
        <v>10</v>
      </c>
      <c r="AR36" t="s">
        <v>355</v>
      </c>
      <c r="AS36" t="s">
        <v>352</v>
      </c>
      <c r="AT36" t="s">
        <v>352</v>
      </c>
      <c r="AU36" s="33" t="s">
        <v>80</v>
      </c>
      <c r="AV36" s="13" t="s">
        <v>83</v>
      </c>
      <c r="AW36" s="13" t="s">
        <v>81</v>
      </c>
      <c r="AX36" s="22" t="s">
        <v>82</v>
      </c>
    </row>
    <row r="37" spans="1:50" x14ac:dyDescent="0.25">
      <c r="A37" s="13" t="s">
        <v>139</v>
      </c>
      <c r="B37" t="s">
        <v>207</v>
      </c>
      <c r="C37" s="13" t="s">
        <v>143</v>
      </c>
      <c r="D37" s="13">
        <f t="shared" si="0"/>
        <v>70</v>
      </c>
      <c r="E37" s="13">
        <v>10</v>
      </c>
      <c r="F37" t="s">
        <v>208</v>
      </c>
      <c r="G37" t="s">
        <v>209</v>
      </c>
      <c r="H37" s="13" t="s">
        <v>101</v>
      </c>
      <c r="I37" s="49" t="s">
        <v>255</v>
      </c>
      <c r="J37" s="49" t="s">
        <v>256</v>
      </c>
      <c r="K37" s="13" t="s">
        <v>70</v>
      </c>
      <c r="N37" s="19">
        <v>4.9012632399999996</v>
      </c>
      <c r="O37" s="19">
        <v>9.5935802500000005</v>
      </c>
      <c r="P37" s="19">
        <v>5.3290963199999997</v>
      </c>
      <c r="Q37" s="19">
        <v>8.7417011299999992</v>
      </c>
      <c r="R37" s="19">
        <v>11.5352669</v>
      </c>
      <c r="S37" s="19">
        <v>13.1359329</v>
      </c>
      <c r="T37" s="19">
        <v>7.0665554999999998</v>
      </c>
      <c r="U37" s="19">
        <v>8.5440979000000006</v>
      </c>
      <c r="V37" s="19">
        <v>6.4669613799999999</v>
      </c>
      <c r="W37" s="19">
        <v>8.0979967100000003</v>
      </c>
      <c r="X37" s="19"/>
      <c r="Y37" s="19"/>
      <c r="Z37" s="19"/>
      <c r="AA37" s="19"/>
      <c r="AB37" s="19"/>
      <c r="AD37" s="13" t="s">
        <v>72</v>
      </c>
      <c r="AE37" t="s">
        <v>327</v>
      </c>
      <c r="AF37" t="s">
        <v>328</v>
      </c>
      <c r="AG37" s="13" t="s">
        <v>352</v>
      </c>
      <c r="AH37" s="22" t="s">
        <v>352</v>
      </c>
      <c r="AI37">
        <v>1</v>
      </c>
      <c r="AJ37" t="s">
        <v>353</v>
      </c>
      <c r="AK37" s="54" t="s">
        <v>354</v>
      </c>
      <c r="AL37">
        <v>0.1</v>
      </c>
      <c r="AM37">
        <v>0.1</v>
      </c>
      <c r="AN37" t="s">
        <v>73</v>
      </c>
      <c r="AO37">
        <v>7</v>
      </c>
      <c r="AP37" t="s">
        <v>355</v>
      </c>
      <c r="AQ37">
        <v>7</v>
      </c>
      <c r="AR37" t="s">
        <v>355</v>
      </c>
      <c r="AS37" t="s">
        <v>352</v>
      </c>
      <c r="AT37" t="s">
        <v>352</v>
      </c>
      <c r="AU37" s="33" t="s">
        <v>80</v>
      </c>
      <c r="AV37" s="13" t="s">
        <v>83</v>
      </c>
      <c r="AW37" s="13" t="s">
        <v>81</v>
      </c>
      <c r="AX37" s="22" t="s">
        <v>91</v>
      </c>
    </row>
    <row r="38" spans="1:50" x14ac:dyDescent="0.25">
      <c r="A38" s="13" t="s">
        <v>139</v>
      </c>
      <c r="B38" t="s">
        <v>207</v>
      </c>
      <c r="C38" s="13" t="s">
        <v>143</v>
      </c>
      <c r="D38" s="13">
        <f t="shared" si="0"/>
        <v>70</v>
      </c>
      <c r="E38" s="13">
        <v>10</v>
      </c>
      <c r="F38" s="13" t="s">
        <v>203</v>
      </c>
      <c r="G38" s="44" t="s">
        <v>204</v>
      </c>
      <c r="H38" s="13" t="s">
        <v>102</v>
      </c>
      <c r="I38" s="50" t="s">
        <v>257</v>
      </c>
      <c r="J38" s="50" t="s">
        <v>258</v>
      </c>
      <c r="K38" s="13" t="s">
        <v>70</v>
      </c>
      <c r="N38" s="19">
        <v>151.25376900000001</v>
      </c>
      <c r="O38" s="19">
        <v>163.51458700000001</v>
      </c>
      <c r="P38" s="19">
        <v>150.42210399999999</v>
      </c>
      <c r="Q38" s="19">
        <v>155.54029800000001</v>
      </c>
      <c r="R38" s="19">
        <v>158.30119300000001</v>
      </c>
      <c r="S38" s="19">
        <v>159.83959999999999</v>
      </c>
      <c r="T38" s="19">
        <v>161.27650499999999</v>
      </c>
      <c r="U38" s="19">
        <v>145.96021999999999</v>
      </c>
      <c r="V38" s="19">
        <v>164.03439299999999</v>
      </c>
      <c r="W38" s="19">
        <v>165.72375500000001</v>
      </c>
      <c r="X38" s="19"/>
      <c r="Y38" s="19"/>
      <c r="Z38" s="19"/>
      <c r="AA38" s="19"/>
      <c r="AB38" s="19"/>
      <c r="AD38" s="13" t="s">
        <v>72</v>
      </c>
      <c r="AE38" t="s">
        <v>327</v>
      </c>
      <c r="AF38" t="s">
        <v>328</v>
      </c>
      <c r="AG38" s="13" t="s">
        <v>352</v>
      </c>
      <c r="AH38" s="22" t="s">
        <v>352</v>
      </c>
      <c r="AI38">
        <v>1</v>
      </c>
      <c r="AJ38" t="s">
        <v>353</v>
      </c>
      <c r="AK38" s="54" t="s">
        <v>354</v>
      </c>
      <c r="AL38">
        <v>0.1</v>
      </c>
      <c r="AM38">
        <v>0.1</v>
      </c>
      <c r="AN38" t="s">
        <v>73</v>
      </c>
      <c r="AO38">
        <v>7</v>
      </c>
      <c r="AP38" t="s">
        <v>355</v>
      </c>
      <c r="AQ38">
        <v>7</v>
      </c>
      <c r="AR38" t="s">
        <v>355</v>
      </c>
      <c r="AS38" t="s">
        <v>352</v>
      </c>
      <c r="AT38" t="s">
        <v>352</v>
      </c>
      <c r="AU38" s="33" t="s">
        <v>80</v>
      </c>
      <c r="AV38" s="13" t="s">
        <v>83</v>
      </c>
      <c r="AW38" s="13" t="s">
        <v>81</v>
      </c>
      <c r="AX38" s="22" t="s">
        <v>91</v>
      </c>
    </row>
    <row r="39" spans="1:50" x14ac:dyDescent="0.25">
      <c r="A39" s="13" t="s">
        <v>139</v>
      </c>
      <c r="B39" t="s">
        <v>207</v>
      </c>
      <c r="C39" s="13" t="s">
        <v>143</v>
      </c>
      <c r="D39" s="13">
        <f t="shared" si="0"/>
        <v>70</v>
      </c>
      <c r="E39" s="13">
        <v>10</v>
      </c>
      <c r="F39" t="s">
        <v>205</v>
      </c>
      <c r="G39" t="s">
        <v>206</v>
      </c>
      <c r="H39" s="13" t="s">
        <v>103</v>
      </c>
      <c r="I39" s="50" t="s">
        <v>259</v>
      </c>
      <c r="J39" s="50" t="s">
        <v>260</v>
      </c>
      <c r="K39" s="13" t="s">
        <v>70</v>
      </c>
      <c r="N39" s="19">
        <v>15.6467247</v>
      </c>
      <c r="O39" s="19">
        <v>17.1501904</v>
      </c>
      <c r="P39" s="19">
        <v>16.145330399999999</v>
      </c>
      <c r="Q39" s="19">
        <v>17.8624039</v>
      </c>
      <c r="R39" s="19">
        <v>16.2602844</v>
      </c>
      <c r="S39" s="19">
        <v>17.718605</v>
      </c>
      <c r="T39" s="19">
        <v>16.093419999999998</v>
      </c>
      <c r="U39" s="19">
        <v>15.2370453</v>
      </c>
      <c r="V39" s="19">
        <v>16.519479799999999</v>
      </c>
      <c r="W39" s="19">
        <v>17.915296600000001</v>
      </c>
      <c r="X39" s="19"/>
      <c r="Y39" s="19"/>
      <c r="Z39" s="19"/>
      <c r="AA39" s="19"/>
      <c r="AB39" s="19"/>
      <c r="AD39" s="13" t="s">
        <v>72</v>
      </c>
      <c r="AE39" t="s">
        <v>327</v>
      </c>
      <c r="AF39" t="s">
        <v>328</v>
      </c>
      <c r="AG39" s="13" t="s">
        <v>352</v>
      </c>
      <c r="AH39" s="22" t="s">
        <v>352</v>
      </c>
      <c r="AI39">
        <v>1</v>
      </c>
      <c r="AJ39" t="s">
        <v>353</v>
      </c>
      <c r="AK39" s="54" t="s">
        <v>354</v>
      </c>
      <c r="AL39">
        <v>0.1</v>
      </c>
      <c r="AM39">
        <v>0.1</v>
      </c>
      <c r="AN39" t="s">
        <v>73</v>
      </c>
      <c r="AO39">
        <v>7</v>
      </c>
      <c r="AP39" t="s">
        <v>355</v>
      </c>
      <c r="AQ39">
        <v>7</v>
      </c>
      <c r="AR39" t="s">
        <v>355</v>
      </c>
      <c r="AS39" t="s">
        <v>352</v>
      </c>
      <c r="AT39" t="s">
        <v>352</v>
      </c>
      <c r="AU39" s="33" t="s">
        <v>80</v>
      </c>
      <c r="AV39" s="13" t="s">
        <v>83</v>
      </c>
      <c r="AW39" s="13" t="s">
        <v>81</v>
      </c>
      <c r="AX39" s="22" t="s">
        <v>91</v>
      </c>
    </row>
    <row r="40" spans="1:50" x14ac:dyDescent="0.25">
      <c r="A40" s="13" t="s">
        <v>139</v>
      </c>
      <c r="B40" t="s">
        <v>207</v>
      </c>
      <c r="C40" s="13" t="s">
        <v>143</v>
      </c>
      <c r="D40" s="13">
        <f t="shared" si="0"/>
        <v>70</v>
      </c>
      <c r="E40" s="13">
        <v>10</v>
      </c>
      <c r="F40" t="s">
        <v>203</v>
      </c>
      <c r="G40" t="s">
        <v>204</v>
      </c>
      <c r="H40" s="13" t="s">
        <v>104</v>
      </c>
      <c r="I40" s="50" t="s">
        <v>261</v>
      </c>
      <c r="J40" s="50" t="s">
        <v>262</v>
      </c>
      <c r="K40" s="13" t="s">
        <v>70</v>
      </c>
      <c r="N40" s="19">
        <v>204.09899999999999</v>
      </c>
      <c r="O40" s="19">
        <v>220.40600000000001</v>
      </c>
      <c r="P40" s="19">
        <v>200.67099999999999</v>
      </c>
      <c r="Q40" s="19">
        <v>208.25800000000001</v>
      </c>
      <c r="R40" s="19">
        <v>210.465</v>
      </c>
      <c r="S40" s="19">
        <v>215.864</v>
      </c>
      <c r="T40" s="19">
        <v>214.93299999999999</v>
      </c>
      <c r="U40" s="19">
        <v>195.45599999999999</v>
      </c>
      <c r="V40" s="19">
        <v>221.53299999999999</v>
      </c>
      <c r="W40" s="19">
        <v>223.90199999999999</v>
      </c>
      <c r="X40" s="19"/>
      <c r="Y40" s="19"/>
      <c r="Z40" s="19"/>
      <c r="AA40" s="19"/>
      <c r="AB40" s="19"/>
      <c r="AD40" s="13" t="s">
        <v>72</v>
      </c>
      <c r="AE40" t="s">
        <v>327</v>
      </c>
      <c r="AF40" t="s">
        <v>328</v>
      </c>
      <c r="AG40" s="13" t="s">
        <v>352</v>
      </c>
      <c r="AH40" s="22" t="s">
        <v>352</v>
      </c>
      <c r="AI40">
        <v>1</v>
      </c>
      <c r="AJ40" t="s">
        <v>353</v>
      </c>
      <c r="AK40" s="54" t="s">
        <v>354</v>
      </c>
      <c r="AL40">
        <v>0.1</v>
      </c>
      <c r="AM40">
        <v>0.1</v>
      </c>
      <c r="AN40" t="s">
        <v>73</v>
      </c>
      <c r="AO40">
        <v>7</v>
      </c>
      <c r="AP40" t="s">
        <v>355</v>
      </c>
      <c r="AQ40">
        <v>7</v>
      </c>
      <c r="AR40" t="s">
        <v>355</v>
      </c>
      <c r="AS40" t="s">
        <v>352</v>
      </c>
      <c r="AT40" t="s">
        <v>352</v>
      </c>
      <c r="AU40" s="33" t="s">
        <v>80</v>
      </c>
      <c r="AV40" s="13" t="s">
        <v>83</v>
      </c>
      <c r="AW40" s="13" t="s">
        <v>81</v>
      </c>
      <c r="AX40" s="22" t="s">
        <v>91</v>
      </c>
    </row>
    <row r="41" spans="1:50" x14ac:dyDescent="0.25">
      <c r="A41" s="13" t="s">
        <v>139</v>
      </c>
      <c r="B41" t="s">
        <v>207</v>
      </c>
      <c r="C41" s="13" t="s">
        <v>143</v>
      </c>
      <c r="D41" s="13">
        <f t="shared" si="0"/>
        <v>70</v>
      </c>
      <c r="E41" s="13">
        <v>10</v>
      </c>
      <c r="F41" t="s">
        <v>208</v>
      </c>
      <c r="G41" t="s">
        <v>209</v>
      </c>
      <c r="H41" s="13" t="s">
        <v>101</v>
      </c>
      <c r="I41" s="51" t="s">
        <v>263</v>
      </c>
      <c r="J41" s="51" t="s">
        <v>264</v>
      </c>
      <c r="K41" s="13" t="s">
        <v>73</v>
      </c>
      <c r="N41" s="19">
        <v>2.3450000000000002</v>
      </c>
      <c r="O41" s="19">
        <v>4.1710000000000003</v>
      </c>
      <c r="P41" s="19">
        <v>2.5870000000000002</v>
      </c>
      <c r="Q41" s="19">
        <v>4.0279999999999996</v>
      </c>
      <c r="R41" s="19">
        <v>5.1959999999999997</v>
      </c>
      <c r="S41" s="19">
        <v>5.7359999999999998</v>
      </c>
      <c r="T41" s="19">
        <v>3.1829999999999998</v>
      </c>
      <c r="U41" s="19">
        <v>4.1879999999999997</v>
      </c>
      <c r="V41" s="19">
        <v>2.8359999999999999</v>
      </c>
      <c r="W41" s="19">
        <v>3.4910000000000001</v>
      </c>
      <c r="X41" s="19"/>
      <c r="Y41" s="19"/>
      <c r="Z41" s="19"/>
      <c r="AA41" s="19"/>
      <c r="AB41" s="19"/>
      <c r="AD41" s="13" t="s">
        <v>72</v>
      </c>
      <c r="AE41" t="s">
        <v>327</v>
      </c>
      <c r="AF41" t="s">
        <v>328</v>
      </c>
      <c r="AG41" s="13" t="s">
        <v>352</v>
      </c>
      <c r="AH41" s="22" t="s">
        <v>352</v>
      </c>
      <c r="AI41">
        <v>1</v>
      </c>
      <c r="AJ41" t="s">
        <v>353</v>
      </c>
      <c r="AK41" s="54" t="s">
        <v>354</v>
      </c>
      <c r="AL41">
        <v>0.1</v>
      </c>
      <c r="AM41">
        <v>0.1</v>
      </c>
      <c r="AN41" t="s">
        <v>73</v>
      </c>
      <c r="AO41">
        <v>7</v>
      </c>
      <c r="AP41" t="s">
        <v>355</v>
      </c>
      <c r="AQ41">
        <v>7</v>
      </c>
      <c r="AR41" t="s">
        <v>355</v>
      </c>
      <c r="AS41" t="s">
        <v>352</v>
      </c>
      <c r="AT41" t="s">
        <v>352</v>
      </c>
      <c r="AU41" s="33" t="s">
        <v>80</v>
      </c>
      <c r="AV41" s="13" t="s">
        <v>83</v>
      </c>
      <c r="AW41" s="13" t="s">
        <v>81</v>
      </c>
      <c r="AX41" s="22" t="s">
        <v>91</v>
      </c>
    </row>
    <row r="42" spans="1:50" x14ac:dyDescent="0.25">
      <c r="A42" s="13" t="s">
        <v>139</v>
      </c>
      <c r="B42" t="s">
        <v>207</v>
      </c>
      <c r="C42" s="13" t="s">
        <v>143</v>
      </c>
      <c r="D42" s="13">
        <f t="shared" si="0"/>
        <v>70</v>
      </c>
      <c r="E42" s="13">
        <v>10</v>
      </c>
      <c r="F42" s="13" t="s">
        <v>203</v>
      </c>
      <c r="G42" s="44" t="s">
        <v>204</v>
      </c>
      <c r="H42" s="13" t="s">
        <v>102</v>
      </c>
      <c r="I42" s="52" t="s">
        <v>265</v>
      </c>
      <c r="J42" s="51" t="s">
        <v>266</v>
      </c>
      <c r="K42" s="13" t="s">
        <v>73</v>
      </c>
      <c r="N42" s="19">
        <v>72.37</v>
      </c>
      <c r="O42" s="19">
        <v>71.093000000000004</v>
      </c>
      <c r="P42" s="19">
        <v>73.02</v>
      </c>
      <c r="Q42" s="19">
        <v>71.677999999999997</v>
      </c>
      <c r="R42" s="19">
        <v>71.307000000000002</v>
      </c>
      <c r="S42" s="19">
        <v>69.799000000000007</v>
      </c>
      <c r="T42" s="19">
        <v>72.647000000000006</v>
      </c>
      <c r="U42" s="19">
        <v>71.549000000000007</v>
      </c>
      <c r="V42" s="19">
        <v>71.944999999999993</v>
      </c>
      <c r="W42" s="19">
        <v>71.433000000000007</v>
      </c>
      <c r="X42" s="19"/>
      <c r="Y42" s="19"/>
      <c r="Z42" s="19"/>
      <c r="AA42" s="19"/>
      <c r="AB42" s="19"/>
      <c r="AD42" s="13" t="s">
        <v>72</v>
      </c>
      <c r="AE42" t="s">
        <v>327</v>
      </c>
      <c r="AF42" t="s">
        <v>328</v>
      </c>
      <c r="AG42" s="13" t="s">
        <v>352</v>
      </c>
      <c r="AH42" s="22" t="s">
        <v>352</v>
      </c>
      <c r="AI42">
        <v>1</v>
      </c>
      <c r="AJ42" t="s">
        <v>353</v>
      </c>
      <c r="AK42" s="54" t="s">
        <v>354</v>
      </c>
      <c r="AL42">
        <v>0.1</v>
      </c>
      <c r="AM42">
        <v>0.1</v>
      </c>
      <c r="AN42" t="s">
        <v>73</v>
      </c>
      <c r="AO42">
        <v>7</v>
      </c>
      <c r="AP42" t="s">
        <v>355</v>
      </c>
      <c r="AQ42">
        <v>7</v>
      </c>
      <c r="AR42" t="s">
        <v>355</v>
      </c>
      <c r="AS42" t="s">
        <v>352</v>
      </c>
      <c r="AT42" t="s">
        <v>352</v>
      </c>
      <c r="AU42" s="33" t="s">
        <v>80</v>
      </c>
      <c r="AV42" s="13" t="s">
        <v>83</v>
      </c>
      <c r="AW42" s="13" t="s">
        <v>81</v>
      </c>
      <c r="AX42" s="22" t="s">
        <v>91</v>
      </c>
    </row>
    <row r="43" spans="1:50" x14ac:dyDescent="0.25">
      <c r="A43" s="13" t="s">
        <v>139</v>
      </c>
      <c r="B43" t="s">
        <v>207</v>
      </c>
      <c r="C43" s="13" t="s">
        <v>143</v>
      </c>
      <c r="D43" s="13">
        <f t="shared" si="0"/>
        <v>70</v>
      </c>
      <c r="E43" s="13">
        <v>10</v>
      </c>
      <c r="F43" t="s">
        <v>205</v>
      </c>
      <c r="G43" t="s">
        <v>206</v>
      </c>
      <c r="H43" s="13" t="s">
        <v>103</v>
      </c>
      <c r="I43" s="51" t="s">
        <v>267</v>
      </c>
      <c r="J43" s="51" t="s">
        <v>268</v>
      </c>
      <c r="K43" s="13" t="s">
        <v>73</v>
      </c>
      <c r="N43" s="19">
        <v>7.4859999999999998</v>
      </c>
      <c r="O43" s="19">
        <v>7.4569999999999999</v>
      </c>
      <c r="P43" s="19">
        <v>7.8380000000000001</v>
      </c>
      <c r="Q43" s="19">
        <v>8.2319999999999993</v>
      </c>
      <c r="R43" s="19">
        <v>7.3239999999999998</v>
      </c>
      <c r="S43" s="19">
        <v>7.7370000000000001</v>
      </c>
      <c r="T43" s="19">
        <v>7.2489999999999997</v>
      </c>
      <c r="U43" s="19">
        <v>7.4690000000000003</v>
      </c>
      <c r="V43" s="19">
        <v>7.2450000000000001</v>
      </c>
      <c r="W43" s="19">
        <v>7.7220000000000004</v>
      </c>
      <c r="X43" s="19"/>
      <c r="Y43" s="19"/>
      <c r="Z43" s="19"/>
      <c r="AA43" s="19"/>
      <c r="AB43" s="19"/>
      <c r="AD43" s="13" t="s">
        <v>72</v>
      </c>
      <c r="AE43" t="s">
        <v>327</v>
      </c>
      <c r="AF43" t="s">
        <v>328</v>
      </c>
      <c r="AG43" s="13" t="s">
        <v>352</v>
      </c>
      <c r="AH43" s="22" t="s">
        <v>352</v>
      </c>
      <c r="AI43">
        <v>1</v>
      </c>
      <c r="AJ43" t="s">
        <v>353</v>
      </c>
      <c r="AK43" s="54" t="s">
        <v>354</v>
      </c>
      <c r="AL43">
        <v>0.1</v>
      </c>
      <c r="AM43">
        <v>0.1</v>
      </c>
      <c r="AN43" t="s">
        <v>73</v>
      </c>
      <c r="AO43">
        <v>7</v>
      </c>
      <c r="AP43" t="s">
        <v>355</v>
      </c>
      <c r="AQ43">
        <v>7</v>
      </c>
      <c r="AR43" t="s">
        <v>355</v>
      </c>
      <c r="AS43" t="s">
        <v>352</v>
      </c>
      <c r="AT43" t="s">
        <v>352</v>
      </c>
      <c r="AU43" s="33" t="s">
        <v>80</v>
      </c>
      <c r="AV43" s="13" t="s">
        <v>83</v>
      </c>
      <c r="AW43" s="13" t="s">
        <v>81</v>
      </c>
      <c r="AX43" s="22" t="s">
        <v>91</v>
      </c>
    </row>
    <row r="44" spans="1:50" x14ac:dyDescent="0.25">
      <c r="A44" s="13" t="s">
        <v>139</v>
      </c>
      <c r="B44" t="s">
        <v>207</v>
      </c>
      <c r="C44" s="13" t="s">
        <v>143</v>
      </c>
      <c r="D44" s="13">
        <f t="shared" si="0"/>
        <v>70</v>
      </c>
      <c r="E44" s="13">
        <v>10</v>
      </c>
      <c r="F44" t="s">
        <v>203</v>
      </c>
      <c r="G44" t="s">
        <v>204</v>
      </c>
      <c r="H44" s="13" t="s">
        <v>104</v>
      </c>
      <c r="I44" s="51" t="s">
        <v>269</v>
      </c>
      <c r="J44" s="53" t="s">
        <v>270</v>
      </c>
      <c r="K44" s="13" t="s">
        <v>73</v>
      </c>
      <c r="N44" s="19">
        <v>97.655000000000001</v>
      </c>
      <c r="O44" s="19">
        <v>95.828999999999994</v>
      </c>
      <c r="P44" s="19">
        <v>97.412999999999997</v>
      </c>
      <c r="Q44" s="19">
        <v>95.971999999999994</v>
      </c>
      <c r="R44" s="19">
        <v>94.804000000000002</v>
      </c>
      <c r="S44" s="19">
        <v>94.263999999999996</v>
      </c>
      <c r="T44" s="19">
        <v>96.816999999999993</v>
      </c>
      <c r="U44" s="19">
        <v>95.811999999999998</v>
      </c>
      <c r="V44" s="19">
        <v>97.164000000000001</v>
      </c>
      <c r="W44" s="19">
        <v>96.509</v>
      </c>
      <c r="X44" s="19"/>
      <c r="Y44" s="19"/>
      <c r="Z44" s="19"/>
      <c r="AA44" s="19"/>
      <c r="AB44" s="19"/>
      <c r="AD44" s="13" t="s">
        <v>72</v>
      </c>
      <c r="AE44" t="s">
        <v>327</v>
      </c>
      <c r="AF44" t="s">
        <v>328</v>
      </c>
      <c r="AG44" s="13" t="s">
        <v>352</v>
      </c>
      <c r="AH44" s="22" t="s">
        <v>352</v>
      </c>
      <c r="AI44">
        <v>1</v>
      </c>
      <c r="AJ44" t="s">
        <v>353</v>
      </c>
      <c r="AK44" s="54" t="s">
        <v>354</v>
      </c>
      <c r="AL44">
        <v>0.1</v>
      </c>
      <c r="AM44">
        <v>0.1</v>
      </c>
      <c r="AN44" t="s">
        <v>73</v>
      </c>
      <c r="AO44">
        <v>7</v>
      </c>
      <c r="AP44" t="s">
        <v>355</v>
      </c>
      <c r="AQ44">
        <v>7</v>
      </c>
      <c r="AR44" t="s">
        <v>355</v>
      </c>
      <c r="AS44" t="s">
        <v>352</v>
      </c>
      <c r="AT44" t="s">
        <v>352</v>
      </c>
      <c r="AU44" s="33" t="s">
        <v>80</v>
      </c>
      <c r="AV44" s="13" t="s">
        <v>83</v>
      </c>
      <c r="AW44" s="13" t="s">
        <v>81</v>
      </c>
      <c r="AX44" s="22" t="s">
        <v>91</v>
      </c>
    </row>
    <row r="45" spans="1:50" x14ac:dyDescent="0.25">
      <c r="A45" s="13" t="s">
        <v>139</v>
      </c>
      <c r="B45" t="s">
        <v>207</v>
      </c>
      <c r="C45" s="13" t="s">
        <v>143</v>
      </c>
      <c r="D45" s="13">
        <f t="shared" si="0"/>
        <v>70</v>
      </c>
      <c r="E45" s="13">
        <v>10</v>
      </c>
      <c r="F45" t="s">
        <v>210</v>
      </c>
      <c r="G45" t="s">
        <v>211</v>
      </c>
      <c r="H45" s="13" t="s">
        <v>105</v>
      </c>
      <c r="I45" t="s">
        <v>271</v>
      </c>
      <c r="J45" t="s">
        <v>272</v>
      </c>
      <c r="K45" s="13" t="s">
        <v>224</v>
      </c>
      <c r="N45" s="19">
        <v>16.22</v>
      </c>
      <c r="O45" s="19">
        <v>15.15</v>
      </c>
      <c r="P45" s="19">
        <v>15.53</v>
      </c>
      <c r="Q45" s="19">
        <v>14.58</v>
      </c>
      <c r="R45" s="19">
        <v>12.17</v>
      </c>
      <c r="S45" s="19">
        <v>14.22</v>
      </c>
      <c r="T45" s="19">
        <v>16.829999999999998</v>
      </c>
      <c r="U45" s="19">
        <v>16.13</v>
      </c>
      <c r="V45" s="19">
        <v>16.97</v>
      </c>
      <c r="W45" s="19">
        <v>17.43</v>
      </c>
      <c r="X45" s="19"/>
      <c r="Y45" s="19"/>
      <c r="Z45" s="19"/>
      <c r="AA45" s="19"/>
      <c r="AB45" s="19"/>
      <c r="AD45" s="13" t="s">
        <v>79</v>
      </c>
      <c r="AE45" t="s">
        <v>329</v>
      </c>
      <c r="AF45" t="s">
        <v>330</v>
      </c>
      <c r="AG45" s="13">
        <v>24</v>
      </c>
      <c r="AH45" s="22" t="s">
        <v>369</v>
      </c>
      <c r="AI45">
        <v>1</v>
      </c>
      <c r="AJ45" t="s">
        <v>353</v>
      </c>
      <c r="AK45" s="54" t="s">
        <v>354</v>
      </c>
      <c r="AL45">
        <v>0.1</v>
      </c>
      <c r="AM45">
        <v>0.1</v>
      </c>
      <c r="AN45" t="s">
        <v>73</v>
      </c>
      <c r="AO45">
        <v>10</v>
      </c>
      <c r="AP45" t="s">
        <v>355</v>
      </c>
      <c r="AQ45">
        <v>10</v>
      </c>
      <c r="AR45" t="s">
        <v>355</v>
      </c>
      <c r="AS45" t="s">
        <v>352</v>
      </c>
      <c r="AT45" t="s">
        <v>352</v>
      </c>
      <c r="AU45" s="33" t="s">
        <v>80</v>
      </c>
      <c r="AV45" s="13" t="s">
        <v>83</v>
      </c>
      <c r="AW45" s="13" t="s">
        <v>81</v>
      </c>
      <c r="AX45" s="22" t="s">
        <v>82</v>
      </c>
    </row>
    <row r="46" spans="1:50" x14ac:dyDescent="0.25">
      <c r="A46" s="13" t="s">
        <v>139</v>
      </c>
      <c r="B46" t="s">
        <v>207</v>
      </c>
      <c r="C46" s="13" t="s">
        <v>143</v>
      </c>
      <c r="D46" s="13">
        <f t="shared" si="0"/>
        <v>70</v>
      </c>
      <c r="E46" s="13">
        <v>10</v>
      </c>
      <c r="F46" t="s">
        <v>212</v>
      </c>
      <c r="G46" t="s">
        <v>213</v>
      </c>
      <c r="H46" s="13" t="s">
        <v>106</v>
      </c>
      <c r="I46" t="s">
        <v>273</v>
      </c>
      <c r="J46" t="s">
        <v>274</v>
      </c>
      <c r="K46" s="13" t="s">
        <v>225</v>
      </c>
      <c r="N46" s="19">
        <v>15</v>
      </c>
      <c r="O46" s="19">
        <v>14</v>
      </c>
      <c r="P46" s="19">
        <v>14</v>
      </c>
      <c r="Q46" s="19">
        <v>13</v>
      </c>
      <c r="R46" s="19">
        <v>12</v>
      </c>
      <c r="S46" s="19">
        <v>14</v>
      </c>
      <c r="T46" s="19">
        <v>14</v>
      </c>
      <c r="U46" s="19">
        <v>15</v>
      </c>
      <c r="V46" s="19">
        <v>13</v>
      </c>
      <c r="W46" s="19">
        <v>14</v>
      </c>
      <c r="X46" s="19"/>
      <c r="Y46" s="19"/>
      <c r="Z46" s="19"/>
      <c r="AA46" s="19"/>
      <c r="AB46" s="19"/>
      <c r="AD46" s="13" t="s">
        <v>79</v>
      </c>
      <c r="AE46" s="48" t="s">
        <v>331</v>
      </c>
      <c r="AF46" t="s">
        <v>332</v>
      </c>
      <c r="AG46" s="13">
        <v>24</v>
      </c>
      <c r="AH46" s="22" t="s">
        <v>369</v>
      </c>
      <c r="AI46">
        <v>1</v>
      </c>
      <c r="AJ46" t="s">
        <v>353</v>
      </c>
      <c r="AK46" s="54" t="s">
        <v>354</v>
      </c>
      <c r="AL46">
        <v>0.1</v>
      </c>
      <c r="AM46">
        <v>0.1</v>
      </c>
      <c r="AN46" t="s">
        <v>73</v>
      </c>
      <c r="AO46">
        <v>10</v>
      </c>
      <c r="AP46" t="s">
        <v>355</v>
      </c>
      <c r="AQ46">
        <v>10</v>
      </c>
      <c r="AR46" t="s">
        <v>355</v>
      </c>
      <c r="AS46" t="s">
        <v>352</v>
      </c>
      <c r="AT46" t="s">
        <v>352</v>
      </c>
      <c r="AU46" s="33" t="s">
        <v>80</v>
      </c>
      <c r="AV46" s="13" t="s">
        <v>83</v>
      </c>
      <c r="AW46" s="13" t="s">
        <v>81</v>
      </c>
      <c r="AX46" s="22" t="s">
        <v>82</v>
      </c>
    </row>
    <row r="47" spans="1:50" x14ac:dyDescent="0.25">
      <c r="A47" s="13" t="s">
        <v>139</v>
      </c>
      <c r="B47" t="s">
        <v>207</v>
      </c>
      <c r="C47" s="13" t="s">
        <v>143</v>
      </c>
      <c r="D47" s="13">
        <f t="shared" si="0"/>
        <v>70</v>
      </c>
      <c r="E47" s="13">
        <v>10</v>
      </c>
      <c r="F47" t="s">
        <v>218</v>
      </c>
      <c r="G47" t="s">
        <v>219</v>
      </c>
      <c r="H47" s="13" t="s">
        <v>109</v>
      </c>
      <c r="I47" t="s">
        <v>279</v>
      </c>
      <c r="J47" s="54" t="s">
        <v>280</v>
      </c>
      <c r="K47" s="13" t="s">
        <v>224</v>
      </c>
      <c r="N47" s="19">
        <v>3.6154000000000002</v>
      </c>
      <c r="O47" s="19">
        <v>4.3502000000000001</v>
      </c>
      <c r="P47" s="19">
        <v>4.7084999999999999</v>
      </c>
      <c r="Q47" s="19">
        <v>4.8902000000000001</v>
      </c>
      <c r="R47" s="19">
        <v>5.0366</v>
      </c>
      <c r="S47" s="19">
        <v>4.6856999999999998</v>
      </c>
      <c r="T47" s="19">
        <v>2.5455000000000001</v>
      </c>
      <c r="U47" s="19">
        <v>5.9107000000000003</v>
      </c>
      <c r="V47" s="19">
        <v>5.4665999999999997</v>
      </c>
      <c r="W47" s="19">
        <v>7.3456999999999999</v>
      </c>
      <c r="X47" s="19"/>
      <c r="Y47" s="19"/>
      <c r="Z47" s="19"/>
      <c r="AA47" s="19"/>
      <c r="AB47" s="19"/>
      <c r="AD47" s="13" t="s">
        <v>79</v>
      </c>
      <c r="AE47" t="s">
        <v>337</v>
      </c>
      <c r="AF47" t="s">
        <v>338</v>
      </c>
      <c r="AG47" s="13">
        <v>24</v>
      </c>
      <c r="AH47" s="22" t="s">
        <v>369</v>
      </c>
      <c r="AI47">
        <v>1</v>
      </c>
      <c r="AJ47" t="s">
        <v>353</v>
      </c>
      <c r="AK47" s="54" t="s">
        <v>354</v>
      </c>
      <c r="AL47">
        <v>0.1</v>
      </c>
      <c r="AM47">
        <v>0.1</v>
      </c>
      <c r="AN47" t="s">
        <v>73</v>
      </c>
      <c r="AO47">
        <v>10</v>
      </c>
      <c r="AP47" t="s">
        <v>355</v>
      </c>
      <c r="AQ47">
        <v>10</v>
      </c>
      <c r="AR47" t="s">
        <v>355</v>
      </c>
      <c r="AS47" t="s">
        <v>352</v>
      </c>
      <c r="AT47" t="s">
        <v>352</v>
      </c>
      <c r="AU47" s="33" t="s">
        <v>80</v>
      </c>
      <c r="AV47" s="13" t="s">
        <v>83</v>
      </c>
      <c r="AW47" s="13" t="s">
        <v>81</v>
      </c>
      <c r="AX47" s="22" t="s">
        <v>82</v>
      </c>
    </row>
    <row r="48" spans="1:50" x14ac:dyDescent="0.25">
      <c r="A48" s="13" t="s">
        <v>139</v>
      </c>
      <c r="B48" t="s">
        <v>207</v>
      </c>
      <c r="C48" s="13" t="s">
        <v>143</v>
      </c>
      <c r="D48" s="13">
        <f t="shared" si="0"/>
        <v>70</v>
      </c>
      <c r="E48" s="13">
        <v>10</v>
      </c>
      <c r="F48" t="s">
        <v>214</v>
      </c>
      <c r="G48" t="s">
        <v>215</v>
      </c>
      <c r="H48" s="13" t="s">
        <v>107</v>
      </c>
      <c r="I48" t="s">
        <v>275</v>
      </c>
      <c r="J48" t="s">
        <v>276</v>
      </c>
      <c r="K48" s="13" t="s">
        <v>224</v>
      </c>
      <c r="N48" s="19">
        <v>2.2496</v>
      </c>
      <c r="O48" s="19">
        <v>2.9297</v>
      </c>
      <c r="P48" s="19">
        <v>2.9239999999999999</v>
      </c>
      <c r="Q48" s="19">
        <v>2.8132999999999999</v>
      </c>
      <c r="R48" s="19">
        <v>2.6884000000000001</v>
      </c>
      <c r="S48" s="19">
        <v>2.3189000000000002</v>
      </c>
      <c r="T48" s="19">
        <v>2.6920999999999999</v>
      </c>
      <c r="U48" s="19">
        <v>2.7452000000000001</v>
      </c>
      <c r="V48" s="19">
        <v>2.3169</v>
      </c>
      <c r="W48" s="19">
        <v>2.5097</v>
      </c>
      <c r="X48" s="19"/>
      <c r="Y48" s="19"/>
      <c r="Z48" s="19"/>
      <c r="AA48" s="19"/>
      <c r="AB48" s="19"/>
      <c r="AD48" s="13" t="s">
        <v>79</v>
      </c>
      <c r="AE48" t="s">
        <v>333</v>
      </c>
      <c r="AF48" t="s">
        <v>334</v>
      </c>
      <c r="AG48" s="13">
        <v>24</v>
      </c>
      <c r="AH48" s="22" t="s">
        <v>369</v>
      </c>
      <c r="AI48">
        <v>1</v>
      </c>
      <c r="AJ48" t="s">
        <v>353</v>
      </c>
      <c r="AK48" s="54" t="s">
        <v>354</v>
      </c>
      <c r="AL48">
        <v>0.1</v>
      </c>
      <c r="AM48">
        <v>0.1</v>
      </c>
      <c r="AN48" t="s">
        <v>73</v>
      </c>
      <c r="AO48">
        <v>10</v>
      </c>
      <c r="AP48" t="s">
        <v>355</v>
      </c>
      <c r="AQ48">
        <v>10</v>
      </c>
      <c r="AR48" t="s">
        <v>355</v>
      </c>
      <c r="AS48" t="s">
        <v>352</v>
      </c>
      <c r="AT48" t="s">
        <v>352</v>
      </c>
      <c r="AU48" s="33" t="s">
        <v>80</v>
      </c>
      <c r="AV48" s="13" t="s">
        <v>83</v>
      </c>
      <c r="AW48" s="13" t="s">
        <v>81</v>
      </c>
      <c r="AX48" s="22" t="s">
        <v>82</v>
      </c>
    </row>
    <row r="49" spans="1:60" x14ac:dyDescent="0.25">
      <c r="A49" s="13" t="s">
        <v>139</v>
      </c>
      <c r="B49" t="s">
        <v>207</v>
      </c>
      <c r="C49" s="13" t="s">
        <v>143</v>
      </c>
      <c r="D49" s="13">
        <f t="shared" si="0"/>
        <v>70</v>
      </c>
      <c r="E49" s="13">
        <v>10</v>
      </c>
      <c r="F49" s="13" t="s">
        <v>216</v>
      </c>
      <c r="G49" s="13" t="s">
        <v>217</v>
      </c>
      <c r="H49" s="13" t="s">
        <v>108</v>
      </c>
      <c r="I49" t="s">
        <v>277</v>
      </c>
      <c r="J49" t="s">
        <v>278</v>
      </c>
      <c r="K49" s="13" t="s">
        <v>73</v>
      </c>
      <c r="N49" s="19">
        <v>89.331777560000006</v>
      </c>
      <c r="O49" s="19">
        <v>85.497062380000003</v>
      </c>
      <c r="P49" s="19">
        <v>86.541410510000006</v>
      </c>
      <c r="Q49" s="19">
        <v>85.50400234</v>
      </c>
      <c r="R49" s="19">
        <v>85.041952660000007</v>
      </c>
      <c r="S49" s="19">
        <v>87.651772579999999</v>
      </c>
      <c r="T49" s="19">
        <v>87.589760409999997</v>
      </c>
      <c r="U49" s="19">
        <v>86.762616080000001</v>
      </c>
      <c r="V49" s="19">
        <v>89.136620399999998</v>
      </c>
      <c r="W49" s="19">
        <v>89.091563140000005</v>
      </c>
      <c r="X49" s="19"/>
      <c r="Y49" s="19"/>
      <c r="Z49" s="19"/>
      <c r="AA49" s="19"/>
      <c r="AB49" s="19"/>
      <c r="AD49" s="13" t="s">
        <v>177</v>
      </c>
      <c r="AE49" s="55" t="s">
        <v>335</v>
      </c>
      <c r="AF49" t="s">
        <v>336</v>
      </c>
      <c r="AG49" s="13" t="s">
        <v>352</v>
      </c>
      <c r="AH49" s="22" t="s">
        <v>352</v>
      </c>
      <c r="AI49">
        <v>1</v>
      </c>
      <c r="AJ49" t="s">
        <v>353</v>
      </c>
      <c r="AK49" s="54" t="s">
        <v>354</v>
      </c>
      <c r="AL49">
        <v>0.1</v>
      </c>
      <c r="AM49">
        <v>0.1</v>
      </c>
      <c r="AN49" t="s">
        <v>73</v>
      </c>
      <c r="AO49">
        <v>10</v>
      </c>
      <c r="AP49" t="s">
        <v>355</v>
      </c>
      <c r="AQ49">
        <v>10</v>
      </c>
      <c r="AR49" t="s">
        <v>355</v>
      </c>
      <c r="AS49" t="s">
        <v>352</v>
      </c>
      <c r="AT49" t="s">
        <v>352</v>
      </c>
      <c r="AU49" s="33" t="s">
        <v>80</v>
      </c>
      <c r="AV49" s="13" t="s">
        <v>83</v>
      </c>
      <c r="AW49" s="13" t="s">
        <v>81</v>
      </c>
      <c r="AX49" s="22" t="s">
        <v>82</v>
      </c>
    </row>
    <row r="50" spans="1:60" x14ac:dyDescent="0.25">
      <c r="A50" s="13" t="s">
        <v>139</v>
      </c>
      <c r="B50" t="s">
        <v>207</v>
      </c>
      <c r="C50" s="13" t="s">
        <v>143</v>
      </c>
      <c r="D50" s="13">
        <f t="shared" si="0"/>
        <v>70</v>
      </c>
      <c r="E50" s="13">
        <v>10</v>
      </c>
      <c r="F50" t="s">
        <v>220</v>
      </c>
      <c r="G50" t="s">
        <v>221</v>
      </c>
      <c r="H50" s="13" t="s">
        <v>110</v>
      </c>
      <c r="I50" t="s">
        <v>281</v>
      </c>
      <c r="J50" t="s">
        <v>282</v>
      </c>
      <c r="K50" s="13" t="s">
        <v>167</v>
      </c>
      <c r="N50" s="19">
        <v>0.28616366500000001</v>
      </c>
      <c r="O50" s="19">
        <v>0.31827329300000001</v>
      </c>
      <c r="P50" s="19">
        <v>0.30624505099999999</v>
      </c>
      <c r="Q50" s="19">
        <v>0.29166203499999999</v>
      </c>
      <c r="R50" s="19">
        <v>0.36517380900000002</v>
      </c>
      <c r="S50" s="19">
        <v>0.32083951100000002</v>
      </c>
      <c r="T50" s="19">
        <v>0.309543703</v>
      </c>
      <c r="U50" s="19">
        <v>0.27463111899999998</v>
      </c>
      <c r="V50" s="19">
        <v>0.27402624799999997</v>
      </c>
      <c r="W50" s="19">
        <v>0.26258418</v>
      </c>
      <c r="X50" s="19"/>
      <c r="Y50" s="19"/>
      <c r="Z50" s="19"/>
      <c r="AA50" s="19"/>
      <c r="AB50" s="19"/>
      <c r="AD50" s="13" t="s">
        <v>178</v>
      </c>
      <c r="AE50" s="55" t="s">
        <v>335</v>
      </c>
      <c r="AF50" t="s">
        <v>336</v>
      </c>
      <c r="AG50" s="13" t="s">
        <v>352</v>
      </c>
      <c r="AH50" s="22" t="s">
        <v>352</v>
      </c>
      <c r="AI50">
        <v>1</v>
      </c>
      <c r="AJ50" t="s">
        <v>353</v>
      </c>
      <c r="AK50" s="54" t="s">
        <v>354</v>
      </c>
      <c r="AL50">
        <v>0.1</v>
      </c>
      <c r="AM50">
        <v>0.1</v>
      </c>
      <c r="AN50" t="s">
        <v>73</v>
      </c>
      <c r="AO50">
        <v>10</v>
      </c>
      <c r="AP50" t="s">
        <v>355</v>
      </c>
      <c r="AQ50">
        <v>10</v>
      </c>
      <c r="AR50" t="s">
        <v>355</v>
      </c>
      <c r="AS50" t="s">
        <v>352</v>
      </c>
      <c r="AT50" t="s">
        <v>352</v>
      </c>
      <c r="AU50" s="33" t="s">
        <v>80</v>
      </c>
      <c r="AV50" s="13" t="s">
        <v>83</v>
      </c>
      <c r="AW50" s="13" t="s">
        <v>81</v>
      </c>
      <c r="AX50" s="22" t="s">
        <v>82</v>
      </c>
    </row>
    <row r="51" spans="1:60" x14ac:dyDescent="0.25">
      <c r="A51" s="13" t="s">
        <v>139</v>
      </c>
      <c r="B51" t="s">
        <v>207</v>
      </c>
      <c r="C51" s="13" t="s">
        <v>143</v>
      </c>
      <c r="D51" s="13">
        <f t="shared" si="0"/>
        <v>91</v>
      </c>
      <c r="E51" s="13">
        <v>13</v>
      </c>
      <c r="F51" s="13" t="s">
        <v>222</v>
      </c>
      <c r="G51" s="13" t="s">
        <v>223</v>
      </c>
      <c r="H51" s="13" t="s">
        <v>111</v>
      </c>
      <c r="I51" t="s">
        <v>283</v>
      </c>
      <c r="J51" t="s">
        <v>284</v>
      </c>
      <c r="K51" s="13" t="s">
        <v>18</v>
      </c>
      <c r="N51" s="19">
        <v>68</v>
      </c>
      <c r="O51" s="19">
        <v>77</v>
      </c>
      <c r="P51" s="19">
        <v>72</v>
      </c>
      <c r="Q51" s="19">
        <v>71</v>
      </c>
      <c r="R51" s="19">
        <v>77</v>
      </c>
      <c r="S51" s="19">
        <v>70</v>
      </c>
      <c r="T51" s="19">
        <v>86</v>
      </c>
      <c r="U51" s="19">
        <v>70</v>
      </c>
      <c r="V51" s="19">
        <v>79</v>
      </c>
      <c r="W51" s="19">
        <v>79</v>
      </c>
      <c r="X51" s="19"/>
      <c r="Y51" s="19"/>
      <c r="Z51" s="19"/>
      <c r="AA51" s="19"/>
      <c r="AB51" s="19"/>
      <c r="AD51" s="13" t="s">
        <v>179</v>
      </c>
      <c r="AE51" s="48" t="s">
        <v>339</v>
      </c>
      <c r="AF51" t="s">
        <v>340</v>
      </c>
      <c r="AG51" s="13" t="s">
        <v>352</v>
      </c>
      <c r="AH51" s="22" t="s">
        <v>352</v>
      </c>
      <c r="AI51">
        <v>1</v>
      </c>
      <c r="AJ51" t="s">
        <v>353</v>
      </c>
      <c r="AK51" s="54" t="s">
        <v>354</v>
      </c>
      <c r="AL51">
        <v>0.1</v>
      </c>
      <c r="AM51">
        <v>0.1</v>
      </c>
      <c r="AN51" t="s">
        <v>73</v>
      </c>
      <c r="AO51">
        <v>10</v>
      </c>
      <c r="AP51" t="s">
        <v>355</v>
      </c>
      <c r="AQ51">
        <v>10</v>
      </c>
      <c r="AR51" t="s">
        <v>355</v>
      </c>
      <c r="AS51" t="s">
        <v>352</v>
      </c>
      <c r="AT51" t="s">
        <v>352</v>
      </c>
      <c r="AU51" s="33" t="s">
        <v>80</v>
      </c>
      <c r="AV51" s="13" t="s">
        <v>83</v>
      </c>
      <c r="AW51" s="13" t="s">
        <v>81</v>
      </c>
      <c r="AX51" s="22" t="s">
        <v>82</v>
      </c>
      <c r="AY51" s="21">
        <v>2</v>
      </c>
      <c r="AZ51" t="s">
        <v>356</v>
      </c>
      <c r="BA51" t="s">
        <v>357</v>
      </c>
      <c r="BB51" s="13" t="s">
        <v>352</v>
      </c>
      <c r="BC51" s="13" t="s">
        <v>352</v>
      </c>
      <c r="BD51" s="13" t="s">
        <v>352</v>
      </c>
      <c r="BE51" s="13">
        <v>16</v>
      </c>
      <c r="BF51" s="13" t="s">
        <v>358</v>
      </c>
      <c r="BG51" s="22">
        <v>16</v>
      </c>
      <c r="BH51" s="13" t="s">
        <v>358</v>
      </c>
    </row>
    <row r="52" spans="1:60" x14ac:dyDescent="0.25">
      <c r="A52" s="13" t="s">
        <v>139</v>
      </c>
      <c r="B52" t="s">
        <v>207</v>
      </c>
      <c r="C52" s="13" t="s">
        <v>143</v>
      </c>
      <c r="D52" s="13">
        <f t="shared" si="0"/>
        <v>91</v>
      </c>
      <c r="E52" s="13">
        <v>13</v>
      </c>
      <c r="F52" s="13" t="s">
        <v>226</v>
      </c>
      <c r="G52" t="s">
        <v>227</v>
      </c>
      <c r="H52" s="13" t="s">
        <v>112</v>
      </c>
      <c r="I52" t="s">
        <v>285</v>
      </c>
      <c r="J52" t="s">
        <v>286</v>
      </c>
      <c r="K52" s="13" t="s">
        <v>70</v>
      </c>
      <c r="N52" s="19">
        <v>6.4301000000000004</v>
      </c>
      <c r="O52" s="19">
        <v>6.6155999999999997</v>
      </c>
      <c r="P52" s="19">
        <v>6.3826000000000001</v>
      </c>
      <c r="Q52" s="19">
        <v>6.1379999999999999</v>
      </c>
      <c r="R52" s="19">
        <v>7.0803000000000003</v>
      </c>
      <c r="S52" s="19">
        <v>6.0713999999999997</v>
      </c>
      <c r="T52" s="19">
        <v>7.7641999999999998</v>
      </c>
      <c r="U52" s="19">
        <v>5.5755999999999997</v>
      </c>
      <c r="V52" s="19">
        <v>7.0468999999999999</v>
      </c>
      <c r="W52" s="19">
        <v>7.3365999999999998</v>
      </c>
      <c r="X52" s="19"/>
      <c r="Y52" s="19"/>
      <c r="Z52" s="19"/>
      <c r="AA52" s="19"/>
      <c r="AB52" s="19"/>
      <c r="AD52" s="13" t="s">
        <v>71</v>
      </c>
      <c r="AE52" t="s">
        <v>341</v>
      </c>
      <c r="AF52" t="s">
        <v>342</v>
      </c>
      <c r="AG52" s="13" t="s">
        <v>352</v>
      </c>
      <c r="AH52" s="22" t="s">
        <v>352</v>
      </c>
      <c r="AI52">
        <v>1</v>
      </c>
      <c r="AJ52" t="s">
        <v>353</v>
      </c>
      <c r="AK52" s="54" t="s">
        <v>354</v>
      </c>
      <c r="AL52">
        <v>0.1</v>
      </c>
      <c r="AM52">
        <v>0.1</v>
      </c>
      <c r="AN52" t="s">
        <v>73</v>
      </c>
      <c r="AO52">
        <v>10</v>
      </c>
      <c r="AP52" t="s">
        <v>355</v>
      </c>
      <c r="AQ52">
        <v>10</v>
      </c>
      <c r="AR52" t="s">
        <v>355</v>
      </c>
      <c r="AS52" t="s">
        <v>352</v>
      </c>
      <c r="AT52" t="s">
        <v>352</v>
      </c>
      <c r="AU52" s="33" t="s">
        <v>80</v>
      </c>
      <c r="AV52" s="13" t="s">
        <v>83</v>
      </c>
      <c r="AW52" s="13" t="s">
        <v>81</v>
      </c>
      <c r="AX52" s="22" t="s">
        <v>82</v>
      </c>
    </row>
    <row r="53" spans="1:60" x14ac:dyDescent="0.25">
      <c r="A53" s="13" t="s">
        <v>139</v>
      </c>
      <c r="B53" t="s">
        <v>207</v>
      </c>
      <c r="C53" s="13" t="s">
        <v>143</v>
      </c>
      <c r="D53" s="13">
        <f t="shared" si="0"/>
        <v>91</v>
      </c>
      <c r="E53" s="13">
        <v>13</v>
      </c>
      <c r="F53" t="s">
        <v>228</v>
      </c>
      <c r="G53" t="s">
        <v>229</v>
      </c>
      <c r="H53" s="13" t="s">
        <v>113</v>
      </c>
      <c r="I53" t="s">
        <v>287</v>
      </c>
      <c r="J53" t="s">
        <v>288</v>
      </c>
      <c r="K53" s="13" t="s">
        <v>74</v>
      </c>
      <c r="N53" s="19">
        <v>523.70000000000005</v>
      </c>
      <c r="O53" s="19">
        <v>565.9</v>
      </c>
      <c r="P53" s="19">
        <v>496.2</v>
      </c>
      <c r="Q53" s="19">
        <v>517.4</v>
      </c>
      <c r="R53" s="19">
        <v>491.2</v>
      </c>
      <c r="S53" s="19">
        <v>487.3</v>
      </c>
      <c r="T53" s="19">
        <v>554.6</v>
      </c>
      <c r="U53" s="19">
        <v>479.1</v>
      </c>
      <c r="V53" s="19">
        <v>573.6</v>
      </c>
      <c r="W53" s="19">
        <v>569.6</v>
      </c>
      <c r="X53" s="19"/>
      <c r="Y53" s="19"/>
      <c r="Z53" s="19"/>
      <c r="AA53" s="19"/>
      <c r="AB53" s="19"/>
      <c r="AD53" s="13" t="s">
        <v>71</v>
      </c>
      <c r="AE53" t="s">
        <v>341</v>
      </c>
      <c r="AF53" t="s">
        <v>342</v>
      </c>
      <c r="AG53" s="13" t="s">
        <v>352</v>
      </c>
      <c r="AH53" s="22" t="s">
        <v>352</v>
      </c>
      <c r="AI53">
        <v>1</v>
      </c>
      <c r="AJ53" t="s">
        <v>353</v>
      </c>
      <c r="AK53" s="54" t="s">
        <v>354</v>
      </c>
      <c r="AL53">
        <v>0.1</v>
      </c>
      <c r="AM53">
        <v>0.1</v>
      </c>
      <c r="AN53" t="s">
        <v>73</v>
      </c>
      <c r="AO53">
        <v>10</v>
      </c>
      <c r="AP53" t="s">
        <v>355</v>
      </c>
      <c r="AQ53">
        <v>10</v>
      </c>
      <c r="AR53" t="s">
        <v>355</v>
      </c>
      <c r="AS53" t="s">
        <v>352</v>
      </c>
      <c r="AT53" t="s">
        <v>352</v>
      </c>
      <c r="AU53" s="33" t="s">
        <v>80</v>
      </c>
      <c r="AV53" s="13" t="s">
        <v>83</v>
      </c>
      <c r="AW53" s="13" t="s">
        <v>81</v>
      </c>
      <c r="AX53" s="22" t="s">
        <v>82</v>
      </c>
    </row>
    <row r="54" spans="1:60" x14ac:dyDescent="0.25">
      <c r="A54" s="13" t="s">
        <v>139</v>
      </c>
      <c r="B54" t="s">
        <v>207</v>
      </c>
      <c r="C54" s="13" t="s">
        <v>143</v>
      </c>
      <c r="D54" s="13">
        <f t="shared" si="0"/>
        <v>91</v>
      </c>
      <c r="E54" s="13">
        <v>13</v>
      </c>
      <c r="F54" t="s">
        <v>230</v>
      </c>
      <c r="G54" t="s">
        <v>231</v>
      </c>
      <c r="H54" s="13" t="s">
        <v>114</v>
      </c>
      <c r="I54" t="s">
        <v>289</v>
      </c>
      <c r="J54" t="s">
        <v>290</v>
      </c>
      <c r="K54" s="13" t="s">
        <v>74</v>
      </c>
      <c r="N54" s="19">
        <v>1692.9</v>
      </c>
      <c r="O54" s="19">
        <v>1637.8</v>
      </c>
      <c r="P54" s="19">
        <v>1497.3</v>
      </c>
      <c r="Q54" s="19">
        <v>1616.6</v>
      </c>
      <c r="R54" s="19">
        <v>1512.9</v>
      </c>
      <c r="S54" s="19">
        <v>1504.6</v>
      </c>
      <c r="T54" s="19">
        <v>1659.4</v>
      </c>
      <c r="U54" s="19">
        <v>1366.9</v>
      </c>
      <c r="V54" s="19">
        <v>1649.5</v>
      </c>
      <c r="W54" s="19">
        <v>1766.2</v>
      </c>
      <c r="X54" s="19"/>
      <c r="Y54" s="19"/>
      <c r="Z54" s="19"/>
      <c r="AA54" s="19"/>
      <c r="AB54" s="19"/>
      <c r="AD54" s="13" t="s">
        <v>71</v>
      </c>
      <c r="AE54" t="s">
        <v>341</v>
      </c>
      <c r="AF54" t="s">
        <v>342</v>
      </c>
      <c r="AG54" s="13" t="s">
        <v>352</v>
      </c>
      <c r="AH54" s="22" t="s">
        <v>352</v>
      </c>
      <c r="AI54">
        <v>1</v>
      </c>
      <c r="AJ54" t="s">
        <v>353</v>
      </c>
      <c r="AK54" s="54" t="s">
        <v>354</v>
      </c>
      <c r="AL54">
        <v>0.1</v>
      </c>
      <c r="AM54">
        <v>0.1</v>
      </c>
      <c r="AN54" t="s">
        <v>73</v>
      </c>
      <c r="AO54">
        <v>10</v>
      </c>
      <c r="AP54" t="s">
        <v>355</v>
      </c>
      <c r="AQ54">
        <v>10</v>
      </c>
      <c r="AR54" t="s">
        <v>355</v>
      </c>
      <c r="AS54" t="s">
        <v>352</v>
      </c>
      <c r="AT54" t="s">
        <v>352</v>
      </c>
      <c r="AU54" s="33" t="s">
        <v>80</v>
      </c>
      <c r="AV54" s="13" t="s">
        <v>83</v>
      </c>
      <c r="AW54" s="13" t="s">
        <v>81</v>
      </c>
      <c r="AX54" s="22" t="s">
        <v>82</v>
      </c>
    </row>
    <row r="55" spans="1:60" x14ac:dyDescent="0.25">
      <c r="A55" s="13" t="s">
        <v>139</v>
      </c>
      <c r="B55" t="s">
        <v>207</v>
      </c>
      <c r="C55" s="13" t="s">
        <v>143</v>
      </c>
      <c r="D55" s="13">
        <f t="shared" si="0"/>
        <v>91</v>
      </c>
      <c r="E55" s="13">
        <v>13</v>
      </c>
      <c r="F55" t="s">
        <v>232</v>
      </c>
      <c r="G55" t="s">
        <v>233</v>
      </c>
      <c r="H55" s="13" t="s">
        <v>115</v>
      </c>
      <c r="I55" t="s">
        <v>291</v>
      </c>
      <c r="J55" t="s">
        <v>292</v>
      </c>
      <c r="K55" s="13" t="s">
        <v>70</v>
      </c>
      <c r="N55" s="19">
        <v>1.5586</v>
      </c>
      <c r="O55" s="19"/>
      <c r="P55" s="19">
        <v>1.7266999999999999</v>
      </c>
      <c r="Q55" s="19">
        <v>1.8240000000000001</v>
      </c>
      <c r="R55" s="19">
        <v>2.0718999999999999</v>
      </c>
      <c r="S55" s="19">
        <v>1.98</v>
      </c>
      <c r="T55" s="19">
        <v>1.7827</v>
      </c>
      <c r="U55" s="19">
        <v>1.5654999999999999</v>
      </c>
      <c r="V55" s="19">
        <v>1.9104000000000001</v>
      </c>
      <c r="W55" s="19">
        <v>2.0329999999999999</v>
      </c>
      <c r="X55" s="19"/>
      <c r="Y55" s="19"/>
      <c r="Z55" s="19"/>
      <c r="AA55" s="19"/>
      <c r="AB55" s="19"/>
      <c r="AD55" s="13" t="s">
        <v>71</v>
      </c>
      <c r="AE55" t="s">
        <v>341</v>
      </c>
      <c r="AF55" t="s">
        <v>342</v>
      </c>
      <c r="AG55" s="13" t="s">
        <v>352</v>
      </c>
      <c r="AH55" s="22" t="s">
        <v>352</v>
      </c>
      <c r="AI55">
        <v>1</v>
      </c>
      <c r="AJ55" t="s">
        <v>353</v>
      </c>
      <c r="AK55" s="54" t="s">
        <v>354</v>
      </c>
      <c r="AL55">
        <v>0.1</v>
      </c>
      <c r="AM55">
        <v>0.1</v>
      </c>
      <c r="AN55" t="s">
        <v>73</v>
      </c>
      <c r="AO55">
        <v>10</v>
      </c>
      <c r="AP55" t="s">
        <v>355</v>
      </c>
      <c r="AQ55">
        <v>10</v>
      </c>
      <c r="AR55" t="s">
        <v>355</v>
      </c>
      <c r="AS55" t="s">
        <v>352</v>
      </c>
      <c r="AT55" t="s">
        <v>352</v>
      </c>
      <c r="AU55" s="33" t="s">
        <v>80</v>
      </c>
      <c r="AV55" s="13" t="s">
        <v>83</v>
      </c>
      <c r="AW55" s="13" t="s">
        <v>81</v>
      </c>
      <c r="AX55" s="22" t="s">
        <v>82</v>
      </c>
    </row>
    <row r="56" spans="1:60" x14ac:dyDescent="0.25">
      <c r="A56" s="13" t="s">
        <v>139</v>
      </c>
      <c r="B56" t="s">
        <v>207</v>
      </c>
      <c r="C56" s="13" t="s">
        <v>143</v>
      </c>
      <c r="D56" s="13">
        <f t="shared" si="0"/>
        <v>91</v>
      </c>
      <c r="E56" s="13">
        <v>13</v>
      </c>
      <c r="F56" t="s">
        <v>232</v>
      </c>
      <c r="G56" t="s">
        <v>233</v>
      </c>
      <c r="H56" s="13" t="s">
        <v>116</v>
      </c>
      <c r="I56" t="s">
        <v>293</v>
      </c>
      <c r="J56" t="s">
        <v>294</v>
      </c>
      <c r="K56" s="13" t="s">
        <v>70</v>
      </c>
      <c r="N56" s="19">
        <v>0.71050000000000002</v>
      </c>
      <c r="O56" s="19">
        <v>1.2216</v>
      </c>
      <c r="P56" s="19">
        <v>0.89510000000000001</v>
      </c>
      <c r="Q56" s="19">
        <v>1.0136000000000001</v>
      </c>
      <c r="R56" s="19">
        <v>1.5210999999999999</v>
      </c>
      <c r="S56" s="19">
        <v>1.2827</v>
      </c>
      <c r="T56" s="19">
        <v>0.97960000000000003</v>
      </c>
      <c r="U56" s="19">
        <v>0.83360000000000001</v>
      </c>
      <c r="V56" s="19">
        <v>1.1208</v>
      </c>
      <c r="W56" s="19">
        <v>1.1198999999999999</v>
      </c>
      <c r="X56" s="19"/>
      <c r="Y56" s="19"/>
      <c r="Z56" s="19"/>
      <c r="AA56" s="19"/>
      <c r="AB56" s="19"/>
      <c r="AD56" s="13" t="s">
        <v>71</v>
      </c>
      <c r="AE56" t="s">
        <v>341</v>
      </c>
      <c r="AF56" t="s">
        <v>342</v>
      </c>
      <c r="AG56" s="13" t="s">
        <v>352</v>
      </c>
      <c r="AH56" s="22" t="s">
        <v>352</v>
      </c>
      <c r="AI56">
        <v>1</v>
      </c>
      <c r="AJ56" t="s">
        <v>353</v>
      </c>
      <c r="AK56" s="54" t="s">
        <v>354</v>
      </c>
      <c r="AL56">
        <v>0.1</v>
      </c>
      <c r="AM56">
        <v>0.1</v>
      </c>
      <c r="AN56" t="s">
        <v>73</v>
      </c>
      <c r="AO56">
        <v>10</v>
      </c>
      <c r="AP56" t="s">
        <v>355</v>
      </c>
      <c r="AQ56">
        <v>10</v>
      </c>
      <c r="AR56" t="s">
        <v>355</v>
      </c>
      <c r="AS56" t="s">
        <v>352</v>
      </c>
      <c r="AT56" t="s">
        <v>352</v>
      </c>
      <c r="AU56" s="33" t="s">
        <v>80</v>
      </c>
      <c r="AV56" s="13" t="s">
        <v>83</v>
      </c>
      <c r="AW56" s="13" t="s">
        <v>81</v>
      </c>
      <c r="AX56" s="22" t="s">
        <v>82</v>
      </c>
    </row>
    <row r="57" spans="1:60" x14ac:dyDescent="0.25">
      <c r="A57" s="13" t="s">
        <v>139</v>
      </c>
      <c r="B57" t="s">
        <v>207</v>
      </c>
      <c r="C57" s="13" t="s">
        <v>143</v>
      </c>
      <c r="D57" s="13">
        <f t="shared" si="0"/>
        <v>91</v>
      </c>
      <c r="E57" s="13">
        <v>13</v>
      </c>
      <c r="F57" t="s">
        <v>234</v>
      </c>
      <c r="G57" t="s">
        <v>235</v>
      </c>
      <c r="H57" s="13" t="s">
        <v>117</v>
      </c>
      <c r="I57" s="13" t="s">
        <v>295</v>
      </c>
      <c r="J57" s="13" t="s">
        <v>296</v>
      </c>
      <c r="K57" s="13" t="s">
        <v>70</v>
      </c>
      <c r="N57" s="19">
        <v>1.8519000000000001</v>
      </c>
      <c r="O57" s="19">
        <v>2.6269999999999998</v>
      </c>
      <c r="P57" s="19">
        <v>2.335</v>
      </c>
      <c r="Q57" s="19">
        <v>2.3612000000000002</v>
      </c>
      <c r="R57" s="19">
        <v>3.5291999999999999</v>
      </c>
      <c r="S57" s="19">
        <v>3.1474000000000002</v>
      </c>
      <c r="T57" s="19">
        <v>2.4588999999999999</v>
      </c>
      <c r="U57" s="19">
        <v>2.2987000000000002</v>
      </c>
      <c r="V57" s="19">
        <v>3.4203000000000001</v>
      </c>
      <c r="W57" s="19">
        <v>2.2370000000000001</v>
      </c>
      <c r="X57" s="19"/>
      <c r="Y57" s="19"/>
      <c r="Z57" s="19"/>
      <c r="AA57" s="19"/>
      <c r="AB57" s="19"/>
      <c r="AD57" s="13" t="s">
        <v>71</v>
      </c>
      <c r="AE57" t="s">
        <v>341</v>
      </c>
      <c r="AF57" t="s">
        <v>342</v>
      </c>
      <c r="AG57" s="13" t="s">
        <v>352</v>
      </c>
      <c r="AH57" s="22" t="s">
        <v>352</v>
      </c>
      <c r="AI57">
        <v>1</v>
      </c>
      <c r="AJ57" t="s">
        <v>353</v>
      </c>
      <c r="AK57" s="54" t="s">
        <v>354</v>
      </c>
      <c r="AL57">
        <v>0.1</v>
      </c>
      <c r="AM57">
        <v>0.1</v>
      </c>
      <c r="AN57" t="s">
        <v>73</v>
      </c>
      <c r="AO57">
        <v>10</v>
      </c>
      <c r="AP57" t="s">
        <v>355</v>
      </c>
      <c r="AQ57">
        <v>10</v>
      </c>
      <c r="AR57" t="s">
        <v>355</v>
      </c>
      <c r="AS57" t="s">
        <v>352</v>
      </c>
      <c r="AT57" t="s">
        <v>352</v>
      </c>
      <c r="AU57" s="33" t="s">
        <v>80</v>
      </c>
      <c r="AV57" s="13" t="s">
        <v>83</v>
      </c>
      <c r="AW57" s="13" t="s">
        <v>81</v>
      </c>
      <c r="AX57" s="22" t="s">
        <v>82</v>
      </c>
    </row>
    <row r="58" spans="1:60" x14ac:dyDescent="0.25">
      <c r="A58" s="13" t="s">
        <v>139</v>
      </c>
      <c r="B58" t="s">
        <v>207</v>
      </c>
      <c r="C58" s="13" t="s">
        <v>143</v>
      </c>
      <c r="D58" s="13">
        <f t="shared" si="0"/>
        <v>91</v>
      </c>
      <c r="E58" s="13">
        <v>13</v>
      </c>
      <c r="F58" t="s">
        <v>238</v>
      </c>
      <c r="G58" t="s">
        <v>239</v>
      </c>
      <c r="H58" s="13" t="s">
        <v>118</v>
      </c>
      <c r="I58" s="55" t="s">
        <v>297</v>
      </c>
      <c r="J58" t="s">
        <v>298</v>
      </c>
      <c r="K58" s="13" t="s">
        <v>74</v>
      </c>
      <c r="L58" t="s">
        <v>236</v>
      </c>
      <c r="M58" s="13" t="s">
        <v>237</v>
      </c>
      <c r="N58" s="19">
        <v>313.10000000000002</v>
      </c>
      <c r="O58" s="19">
        <v>420.3</v>
      </c>
      <c r="P58" s="19">
        <v>279.7</v>
      </c>
      <c r="Q58" s="19">
        <v>271.39999999999998</v>
      </c>
      <c r="R58" s="19">
        <v>328.8</v>
      </c>
      <c r="S58" s="19">
        <v>300.3</v>
      </c>
      <c r="T58" s="19">
        <v>278.7</v>
      </c>
      <c r="U58" s="19">
        <v>250.1</v>
      </c>
      <c r="V58" s="19">
        <v>317.7</v>
      </c>
      <c r="W58" s="19">
        <v>347.9</v>
      </c>
      <c r="X58" s="19"/>
      <c r="Y58" s="19"/>
      <c r="Z58" s="19"/>
      <c r="AA58" s="19"/>
      <c r="AB58" s="19"/>
      <c r="AD58" s="13" t="s">
        <v>71</v>
      </c>
      <c r="AE58" t="s">
        <v>341</v>
      </c>
      <c r="AF58" t="s">
        <v>342</v>
      </c>
      <c r="AG58" s="13" t="s">
        <v>352</v>
      </c>
      <c r="AH58" s="22" t="s">
        <v>352</v>
      </c>
      <c r="AI58">
        <v>1</v>
      </c>
      <c r="AJ58" t="s">
        <v>353</v>
      </c>
      <c r="AK58" s="54" t="s">
        <v>354</v>
      </c>
      <c r="AL58">
        <v>0.1</v>
      </c>
      <c r="AM58">
        <v>0.1</v>
      </c>
      <c r="AN58" t="s">
        <v>73</v>
      </c>
      <c r="AO58">
        <v>10</v>
      </c>
      <c r="AP58" t="s">
        <v>355</v>
      </c>
      <c r="AQ58">
        <v>10</v>
      </c>
      <c r="AR58" t="s">
        <v>355</v>
      </c>
      <c r="AS58" t="s">
        <v>352</v>
      </c>
      <c r="AT58" t="s">
        <v>352</v>
      </c>
      <c r="AU58" s="33" t="s">
        <v>80</v>
      </c>
      <c r="AV58" s="13" t="s">
        <v>83</v>
      </c>
      <c r="AW58" s="13" t="s">
        <v>81</v>
      </c>
      <c r="AX58" s="22" t="s">
        <v>82</v>
      </c>
    </row>
    <row r="59" spans="1:60" x14ac:dyDescent="0.25">
      <c r="A59" s="13" t="s">
        <v>139</v>
      </c>
      <c r="B59" t="s">
        <v>207</v>
      </c>
      <c r="C59" s="13" t="s">
        <v>143</v>
      </c>
      <c r="D59" s="13">
        <f t="shared" si="0"/>
        <v>91</v>
      </c>
      <c r="E59" s="13">
        <v>13</v>
      </c>
      <c r="F59" s="48" t="s">
        <v>240</v>
      </c>
      <c r="G59" t="s">
        <v>241</v>
      </c>
      <c r="H59" s="13" t="s">
        <v>166</v>
      </c>
      <c r="I59" t="s">
        <v>252</v>
      </c>
      <c r="J59" t="s">
        <v>253</v>
      </c>
      <c r="K59" s="13" t="s">
        <v>70</v>
      </c>
      <c r="N59" s="19"/>
      <c r="O59" s="19">
        <v>3.1652999999999998</v>
      </c>
      <c r="P59" s="19">
        <v>2.9540000000000002</v>
      </c>
      <c r="Q59" s="19">
        <v>3.0667</v>
      </c>
      <c r="R59" s="19">
        <v>2.9272999999999998</v>
      </c>
      <c r="S59" s="19">
        <v>3.0223</v>
      </c>
      <c r="T59" s="19">
        <v>2.8170000000000002</v>
      </c>
      <c r="U59" s="19">
        <v>2.8557999999999999</v>
      </c>
      <c r="V59" s="19">
        <v>3.1034999999999999</v>
      </c>
      <c r="W59" s="19">
        <v>3.0259</v>
      </c>
      <c r="X59" s="19"/>
      <c r="Y59" s="19"/>
      <c r="Z59" s="19"/>
      <c r="AA59" s="19"/>
      <c r="AB59" s="19"/>
      <c r="AD59" s="13" t="s">
        <v>71</v>
      </c>
      <c r="AE59" t="s">
        <v>341</v>
      </c>
      <c r="AF59" t="s">
        <v>342</v>
      </c>
      <c r="AG59" s="13" t="s">
        <v>352</v>
      </c>
      <c r="AH59" s="22" t="s">
        <v>352</v>
      </c>
      <c r="AI59">
        <v>1</v>
      </c>
      <c r="AJ59" t="s">
        <v>353</v>
      </c>
      <c r="AK59" s="54" t="s">
        <v>354</v>
      </c>
      <c r="AL59">
        <v>0.1</v>
      </c>
      <c r="AM59">
        <v>0.1</v>
      </c>
      <c r="AN59" t="s">
        <v>73</v>
      </c>
      <c r="AO59">
        <v>10</v>
      </c>
      <c r="AP59" t="s">
        <v>355</v>
      </c>
      <c r="AQ59">
        <v>10</v>
      </c>
      <c r="AR59" t="s">
        <v>355</v>
      </c>
      <c r="AS59" t="s">
        <v>352</v>
      </c>
      <c r="AT59" t="s">
        <v>352</v>
      </c>
      <c r="AU59" s="33" t="s">
        <v>80</v>
      </c>
      <c r="AV59" s="13" t="s">
        <v>83</v>
      </c>
      <c r="AW59" s="13" t="s">
        <v>81</v>
      </c>
      <c r="AX59" s="22" t="s">
        <v>82</v>
      </c>
    </row>
    <row r="60" spans="1:60" x14ac:dyDescent="0.25">
      <c r="A60" s="13" t="s">
        <v>139</v>
      </c>
      <c r="B60" t="s">
        <v>207</v>
      </c>
      <c r="C60" s="13" t="s">
        <v>143</v>
      </c>
      <c r="D60" s="13">
        <f t="shared" si="0"/>
        <v>91</v>
      </c>
      <c r="E60" s="13">
        <v>13</v>
      </c>
      <c r="F60" t="s">
        <v>299</v>
      </c>
      <c r="G60" t="s">
        <v>300</v>
      </c>
      <c r="H60" s="13" t="s">
        <v>119</v>
      </c>
      <c r="I60" t="s">
        <v>299</v>
      </c>
      <c r="J60" t="s">
        <v>300</v>
      </c>
      <c r="K60" s="13" t="s">
        <v>74</v>
      </c>
      <c r="N60" s="19">
        <v>48.5</v>
      </c>
      <c r="O60" s="19">
        <v>58.7</v>
      </c>
      <c r="P60" s="19">
        <v>50.1</v>
      </c>
      <c r="Q60" s="19">
        <v>52.3</v>
      </c>
      <c r="R60" s="19">
        <v>49.4</v>
      </c>
      <c r="S60" s="19">
        <v>49.9</v>
      </c>
      <c r="T60" s="19">
        <v>46.3</v>
      </c>
      <c r="U60" s="19">
        <v>45</v>
      </c>
      <c r="V60" s="19">
        <v>52.5</v>
      </c>
      <c r="W60" s="19">
        <v>51.7</v>
      </c>
      <c r="X60" s="19"/>
      <c r="Y60" s="19"/>
      <c r="Z60" s="19"/>
      <c r="AA60" s="19"/>
      <c r="AB60" s="19"/>
      <c r="AD60" s="13" t="s">
        <v>71</v>
      </c>
      <c r="AE60" t="s">
        <v>341</v>
      </c>
      <c r="AF60" t="s">
        <v>342</v>
      </c>
      <c r="AG60" s="13" t="s">
        <v>352</v>
      </c>
      <c r="AH60" s="22" t="s">
        <v>352</v>
      </c>
      <c r="AI60">
        <v>1</v>
      </c>
      <c r="AJ60" t="s">
        <v>353</v>
      </c>
      <c r="AK60" s="54" t="s">
        <v>354</v>
      </c>
      <c r="AL60">
        <v>0.1</v>
      </c>
      <c r="AM60">
        <v>0.1</v>
      </c>
      <c r="AN60" t="s">
        <v>73</v>
      </c>
      <c r="AO60">
        <v>10</v>
      </c>
      <c r="AP60" t="s">
        <v>355</v>
      </c>
      <c r="AQ60">
        <v>10</v>
      </c>
      <c r="AR60" t="s">
        <v>355</v>
      </c>
      <c r="AS60" t="s">
        <v>352</v>
      </c>
      <c r="AT60" t="s">
        <v>352</v>
      </c>
      <c r="AU60" s="33" t="s">
        <v>80</v>
      </c>
      <c r="AV60" s="13" t="s">
        <v>83</v>
      </c>
      <c r="AW60" s="13" t="s">
        <v>81</v>
      </c>
      <c r="AX60" s="22" t="s">
        <v>82</v>
      </c>
    </row>
    <row r="61" spans="1:60" x14ac:dyDescent="0.25">
      <c r="A61" s="13" t="s">
        <v>139</v>
      </c>
      <c r="B61" t="s">
        <v>207</v>
      </c>
      <c r="C61" s="13" t="s">
        <v>143</v>
      </c>
      <c r="D61" s="13">
        <f t="shared" si="0"/>
        <v>91</v>
      </c>
      <c r="E61" s="13">
        <v>13</v>
      </c>
      <c r="F61" t="s">
        <v>301</v>
      </c>
      <c r="G61" s="13" t="s">
        <v>302</v>
      </c>
      <c r="H61" s="13" t="s">
        <v>120</v>
      </c>
      <c r="I61" t="s">
        <v>301</v>
      </c>
      <c r="J61" s="13" t="s">
        <v>302</v>
      </c>
      <c r="K61" s="13" t="s">
        <v>74</v>
      </c>
      <c r="N61" s="19">
        <v>7</v>
      </c>
      <c r="O61" s="19">
        <v>11.5</v>
      </c>
      <c r="P61" s="19">
        <v>9.4</v>
      </c>
      <c r="Q61" s="19">
        <v>9.1999999999999993</v>
      </c>
      <c r="R61" s="19">
        <v>10.4</v>
      </c>
      <c r="S61" s="19">
        <v>10.6</v>
      </c>
      <c r="T61" s="19">
        <v>10</v>
      </c>
      <c r="U61" s="19">
        <v>7.7</v>
      </c>
      <c r="V61" s="19">
        <v>12.7</v>
      </c>
      <c r="W61" s="19"/>
      <c r="X61" s="19"/>
      <c r="Y61" s="19"/>
      <c r="Z61" s="19"/>
      <c r="AA61" s="19"/>
      <c r="AB61" s="19"/>
      <c r="AD61" s="13" t="s">
        <v>71</v>
      </c>
      <c r="AE61" t="s">
        <v>341</v>
      </c>
      <c r="AF61" t="s">
        <v>342</v>
      </c>
      <c r="AG61" s="13" t="s">
        <v>352</v>
      </c>
      <c r="AH61" s="22" t="s">
        <v>352</v>
      </c>
      <c r="AI61">
        <v>1</v>
      </c>
      <c r="AJ61" t="s">
        <v>353</v>
      </c>
      <c r="AK61" s="54" t="s">
        <v>354</v>
      </c>
      <c r="AL61">
        <v>0.1</v>
      </c>
      <c r="AM61">
        <v>0.1</v>
      </c>
      <c r="AN61" t="s">
        <v>73</v>
      </c>
      <c r="AO61">
        <v>10</v>
      </c>
      <c r="AP61" t="s">
        <v>355</v>
      </c>
      <c r="AQ61">
        <v>10</v>
      </c>
      <c r="AR61" t="s">
        <v>355</v>
      </c>
      <c r="AS61" t="s">
        <v>352</v>
      </c>
      <c r="AT61" t="s">
        <v>352</v>
      </c>
      <c r="AU61" s="33" t="s">
        <v>80</v>
      </c>
      <c r="AV61" s="13" t="s">
        <v>83</v>
      </c>
      <c r="AW61" s="13" t="s">
        <v>81</v>
      </c>
      <c r="AX61" s="22" t="s">
        <v>82</v>
      </c>
    </row>
    <row r="62" spans="1:60" x14ac:dyDescent="0.25">
      <c r="A62" s="13" t="s">
        <v>139</v>
      </c>
      <c r="B62" t="s">
        <v>207</v>
      </c>
      <c r="C62" s="13" t="s">
        <v>143</v>
      </c>
      <c r="D62" s="13">
        <f t="shared" si="0"/>
        <v>91</v>
      </c>
      <c r="E62" s="13">
        <v>13</v>
      </c>
      <c r="F62" t="s">
        <v>303</v>
      </c>
      <c r="G62" t="s">
        <v>304</v>
      </c>
      <c r="H62" s="13" t="s">
        <v>121</v>
      </c>
      <c r="I62" t="s">
        <v>303</v>
      </c>
      <c r="J62" t="s">
        <v>304</v>
      </c>
      <c r="K62" s="13" t="s">
        <v>74</v>
      </c>
      <c r="N62" s="19">
        <v>5.2</v>
      </c>
      <c r="O62" s="19">
        <v>6.2</v>
      </c>
      <c r="P62" s="19">
        <v>6.6</v>
      </c>
      <c r="Q62" s="19">
        <v>6.3</v>
      </c>
      <c r="R62" s="19">
        <v>7.2</v>
      </c>
      <c r="S62" s="19"/>
      <c r="T62" s="19">
        <v>7</v>
      </c>
      <c r="U62" s="19">
        <v>6.2</v>
      </c>
      <c r="V62" s="19">
        <v>6.5</v>
      </c>
      <c r="W62" s="19">
        <v>7.8</v>
      </c>
      <c r="X62" s="19"/>
      <c r="Y62" s="19"/>
      <c r="Z62" s="19"/>
      <c r="AA62" s="19"/>
      <c r="AB62" s="19"/>
      <c r="AD62" s="13" t="s">
        <v>71</v>
      </c>
      <c r="AE62" t="s">
        <v>341</v>
      </c>
      <c r="AF62" t="s">
        <v>342</v>
      </c>
      <c r="AG62" s="13" t="s">
        <v>352</v>
      </c>
      <c r="AH62" s="22" t="s">
        <v>352</v>
      </c>
      <c r="AI62">
        <v>1</v>
      </c>
      <c r="AJ62" t="s">
        <v>353</v>
      </c>
      <c r="AK62" s="54" t="s">
        <v>354</v>
      </c>
      <c r="AL62">
        <v>0.1</v>
      </c>
      <c r="AM62">
        <v>0.1</v>
      </c>
      <c r="AN62" t="s">
        <v>73</v>
      </c>
      <c r="AO62">
        <v>10</v>
      </c>
      <c r="AP62" t="s">
        <v>355</v>
      </c>
      <c r="AQ62">
        <v>10</v>
      </c>
      <c r="AR62" t="s">
        <v>355</v>
      </c>
      <c r="AS62" t="s">
        <v>352</v>
      </c>
      <c r="AT62" t="s">
        <v>352</v>
      </c>
      <c r="AU62" s="33" t="s">
        <v>80</v>
      </c>
      <c r="AV62" s="13" t="s">
        <v>83</v>
      </c>
      <c r="AW62" s="13" t="s">
        <v>81</v>
      </c>
      <c r="AX62" s="22" t="s">
        <v>82</v>
      </c>
    </row>
    <row r="63" spans="1:60" x14ac:dyDescent="0.25">
      <c r="A63" s="13" t="s">
        <v>139</v>
      </c>
      <c r="B63" t="s">
        <v>207</v>
      </c>
      <c r="C63" s="13" t="s">
        <v>143</v>
      </c>
      <c r="D63" s="13">
        <f t="shared" si="0"/>
        <v>91</v>
      </c>
      <c r="E63" s="13">
        <v>13</v>
      </c>
      <c r="F63" t="s">
        <v>305</v>
      </c>
      <c r="G63" s="13" t="s">
        <v>306</v>
      </c>
      <c r="H63" s="13" t="s">
        <v>165</v>
      </c>
      <c r="I63" t="s">
        <v>305</v>
      </c>
      <c r="J63" s="13" t="s">
        <v>306</v>
      </c>
      <c r="K63" s="13" t="s">
        <v>74</v>
      </c>
      <c r="N63" s="19"/>
      <c r="O63" s="19"/>
      <c r="P63" s="19"/>
      <c r="Q63" s="19"/>
      <c r="R63" s="19"/>
      <c r="S63" s="19"/>
      <c r="T63" s="19">
        <v>400.2</v>
      </c>
      <c r="U63" s="19">
        <v>302.7</v>
      </c>
      <c r="V63" s="19">
        <v>419.6</v>
      </c>
      <c r="W63" s="19">
        <v>353.2</v>
      </c>
      <c r="X63" s="19"/>
      <c r="Y63" s="19"/>
      <c r="Z63" s="19"/>
      <c r="AA63" s="19"/>
      <c r="AB63" s="19"/>
      <c r="AD63" s="13" t="s">
        <v>71</v>
      </c>
      <c r="AE63" t="s">
        <v>341</v>
      </c>
      <c r="AF63" t="s">
        <v>342</v>
      </c>
      <c r="AG63" s="13" t="s">
        <v>352</v>
      </c>
      <c r="AH63" s="22" t="s">
        <v>352</v>
      </c>
      <c r="AI63">
        <v>1</v>
      </c>
      <c r="AJ63" t="s">
        <v>353</v>
      </c>
      <c r="AK63" s="54" t="s">
        <v>354</v>
      </c>
      <c r="AL63">
        <v>0.1</v>
      </c>
      <c r="AM63">
        <v>0.1</v>
      </c>
      <c r="AN63" t="s">
        <v>73</v>
      </c>
      <c r="AO63">
        <v>10</v>
      </c>
      <c r="AP63" t="s">
        <v>355</v>
      </c>
      <c r="AQ63">
        <v>10</v>
      </c>
      <c r="AR63" t="s">
        <v>355</v>
      </c>
      <c r="AS63" t="s">
        <v>352</v>
      </c>
      <c r="AT63" t="s">
        <v>352</v>
      </c>
      <c r="AU63" s="33" t="s">
        <v>80</v>
      </c>
      <c r="AV63" s="13" t="s">
        <v>83</v>
      </c>
      <c r="AW63" s="13" t="s">
        <v>81</v>
      </c>
      <c r="AX63" s="22" t="s">
        <v>82</v>
      </c>
    </row>
    <row r="64" spans="1:60" x14ac:dyDescent="0.25">
      <c r="A64" s="13" t="s">
        <v>139</v>
      </c>
      <c r="B64" t="s">
        <v>207</v>
      </c>
      <c r="C64" s="13" t="s">
        <v>143</v>
      </c>
      <c r="D64" s="13">
        <f t="shared" si="0"/>
        <v>91</v>
      </c>
      <c r="E64" s="13">
        <v>13</v>
      </c>
      <c r="F64" s="13" t="s">
        <v>319</v>
      </c>
      <c r="G64" s="13" t="s">
        <v>320</v>
      </c>
      <c r="H64" s="13" t="s">
        <v>122</v>
      </c>
      <c r="I64" s="13" t="s">
        <v>307</v>
      </c>
      <c r="J64" s="13" t="s">
        <v>308</v>
      </c>
      <c r="K64" s="13" t="s">
        <v>94</v>
      </c>
      <c r="N64" s="19">
        <v>5.8529999999999998</v>
      </c>
      <c r="O64" s="19"/>
      <c r="P64" s="19">
        <v>3.6480000000000001</v>
      </c>
      <c r="Q64" s="19">
        <v>2.274</v>
      </c>
      <c r="R64" s="19">
        <v>3.63</v>
      </c>
      <c r="S64" s="19">
        <v>2.0670000000000002</v>
      </c>
      <c r="T64" s="19">
        <v>4.1920000000000002</v>
      </c>
      <c r="U64" s="19">
        <v>2.1884999999999999</v>
      </c>
      <c r="V64" s="19">
        <v>4.3064999999999998</v>
      </c>
      <c r="W64" s="19"/>
      <c r="X64" s="19"/>
      <c r="Y64" s="19"/>
      <c r="Z64" s="19"/>
      <c r="AA64" s="19"/>
      <c r="AB64" s="19"/>
      <c r="AD64" s="13" t="s">
        <v>140</v>
      </c>
      <c r="AE64" t="s">
        <v>343</v>
      </c>
      <c r="AF64" t="s">
        <v>344</v>
      </c>
      <c r="AG64" s="13" t="s">
        <v>352</v>
      </c>
      <c r="AH64" s="22" t="s">
        <v>352</v>
      </c>
      <c r="AI64">
        <v>1</v>
      </c>
      <c r="AJ64" t="s">
        <v>353</v>
      </c>
      <c r="AK64" s="54" t="s">
        <v>354</v>
      </c>
      <c r="AL64">
        <v>0.1</v>
      </c>
      <c r="AM64">
        <v>0.1</v>
      </c>
      <c r="AN64" t="s">
        <v>73</v>
      </c>
      <c r="AO64">
        <v>10</v>
      </c>
      <c r="AP64" t="s">
        <v>355</v>
      </c>
      <c r="AQ64">
        <v>10</v>
      </c>
      <c r="AR64" t="s">
        <v>355</v>
      </c>
      <c r="AS64" t="s">
        <v>352</v>
      </c>
      <c r="AT64" t="s">
        <v>352</v>
      </c>
      <c r="AU64" s="33" t="s">
        <v>80</v>
      </c>
      <c r="AV64" s="13" t="s">
        <v>83</v>
      </c>
      <c r="AW64" s="13" t="s">
        <v>81</v>
      </c>
      <c r="AX64" s="22" t="s">
        <v>82</v>
      </c>
    </row>
    <row r="65" spans="1:50" x14ac:dyDescent="0.25">
      <c r="A65" s="13" t="s">
        <v>139</v>
      </c>
      <c r="B65" t="s">
        <v>207</v>
      </c>
      <c r="C65" s="13" t="s">
        <v>143</v>
      </c>
      <c r="D65" s="13">
        <f t="shared" si="0"/>
        <v>91</v>
      </c>
      <c r="E65" s="13">
        <v>13</v>
      </c>
      <c r="F65" t="s">
        <v>321</v>
      </c>
      <c r="G65" t="s">
        <v>322</v>
      </c>
      <c r="H65" s="13" t="s">
        <v>123</v>
      </c>
      <c r="I65" s="13" t="s">
        <v>309</v>
      </c>
      <c r="J65" s="13" t="s">
        <v>310</v>
      </c>
      <c r="K65" s="13" t="s">
        <v>96</v>
      </c>
      <c r="N65" s="19">
        <v>64.3</v>
      </c>
      <c r="O65" s="19"/>
      <c r="P65" s="19">
        <v>77.8</v>
      </c>
      <c r="Q65" s="19">
        <v>39.700000000000003</v>
      </c>
      <c r="R65" s="19">
        <v>75</v>
      </c>
      <c r="S65" s="19">
        <v>74.900000000000006</v>
      </c>
      <c r="T65" s="19">
        <v>73.8</v>
      </c>
      <c r="U65" s="19">
        <v>85.5</v>
      </c>
      <c r="V65" s="19">
        <v>70.900000000000006</v>
      </c>
      <c r="W65" s="19"/>
      <c r="X65" s="19"/>
      <c r="Y65" s="19"/>
      <c r="Z65" s="19"/>
      <c r="AA65" s="19"/>
      <c r="AB65" s="19"/>
      <c r="AD65" s="13" t="s">
        <v>141</v>
      </c>
      <c r="AE65" t="s">
        <v>345</v>
      </c>
      <c r="AF65" s="13" t="s">
        <v>346</v>
      </c>
      <c r="AG65" s="13" t="s">
        <v>352</v>
      </c>
      <c r="AH65" s="22" t="s">
        <v>352</v>
      </c>
      <c r="AI65">
        <v>1</v>
      </c>
      <c r="AJ65" t="s">
        <v>353</v>
      </c>
      <c r="AK65" s="54" t="s">
        <v>354</v>
      </c>
      <c r="AL65">
        <v>0.1</v>
      </c>
      <c r="AM65">
        <v>0.1</v>
      </c>
      <c r="AN65" t="s">
        <v>73</v>
      </c>
      <c r="AO65">
        <v>10</v>
      </c>
      <c r="AP65" t="s">
        <v>355</v>
      </c>
      <c r="AQ65">
        <v>10</v>
      </c>
      <c r="AR65" t="s">
        <v>355</v>
      </c>
      <c r="AS65" t="s">
        <v>352</v>
      </c>
      <c r="AT65" t="s">
        <v>352</v>
      </c>
      <c r="AU65" s="33" t="s">
        <v>80</v>
      </c>
      <c r="AV65" s="13" t="s">
        <v>83</v>
      </c>
      <c r="AW65" s="13" t="s">
        <v>81</v>
      </c>
      <c r="AX65" s="22" t="s">
        <v>82</v>
      </c>
    </row>
    <row r="66" spans="1:50" x14ac:dyDescent="0.25">
      <c r="A66" s="13" t="s">
        <v>139</v>
      </c>
      <c r="B66" t="s">
        <v>207</v>
      </c>
      <c r="C66" s="13" t="s">
        <v>143</v>
      </c>
      <c r="D66" s="13">
        <f t="shared" si="0"/>
        <v>91</v>
      </c>
      <c r="E66" s="13">
        <v>13</v>
      </c>
      <c r="F66" t="s">
        <v>323</v>
      </c>
      <c r="G66" t="s">
        <v>324</v>
      </c>
      <c r="H66" s="13" t="s">
        <v>124</v>
      </c>
      <c r="I66" s="13" t="s">
        <v>311</v>
      </c>
      <c r="J66" s="13" t="s">
        <v>312</v>
      </c>
      <c r="K66" s="13" t="s">
        <v>95</v>
      </c>
      <c r="N66" s="19">
        <v>4.5</v>
      </c>
      <c r="O66" s="19"/>
      <c r="P66" s="19">
        <v>3.8</v>
      </c>
      <c r="Q66" s="19">
        <v>3.3</v>
      </c>
      <c r="R66" s="19">
        <v>3.9</v>
      </c>
      <c r="S66" s="19">
        <v>5.0999999999999996</v>
      </c>
      <c r="T66" s="19">
        <v>4.3</v>
      </c>
      <c r="U66" s="19">
        <v>4.8</v>
      </c>
      <c r="V66" s="19">
        <v>3.8</v>
      </c>
      <c r="W66" s="19"/>
      <c r="X66" s="19"/>
      <c r="Y66" s="19"/>
      <c r="Z66" s="19"/>
      <c r="AA66" s="19"/>
      <c r="AB66" s="19"/>
      <c r="AD66" s="13" t="s">
        <v>142</v>
      </c>
      <c r="AE66" t="s">
        <v>345</v>
      </c>
      <c r="AF66" s="13" t="s">
        <v>346</v>
      </c>
      <c r="AG66" s="13" t="s">
        <v>352</v>
      </c>
      <c r="AH66" s="22" t="s">
        <v>352</v>
      </c>
      <c r="AI66">
        <v>1</v>
      </c>
      <c r="AJ66" t="s">
        <v>353</v>
      </c>
      <c r="AK66" s="54" t="s">
        <v>354</v>
      </c>
      <c r="AL66">
        <v>0.1</v>
      </c>
      <c r="AM66">
        <v>0.1</v>
      </c>
      <c r="AN66" t="s">
        <v>73</v>
      </c>
      <c r="AO66">
        <v>10</v>
      </c>
      <c r="AP66" t="s">
        <v>355</v>
      </c>
      <c r="AQ66">
        <v>10</v>
      </c>
      <c r="AR66" t="s">
        <v>355</v>
      </c>
      <c r="AS66" t="s">
        <v>352</v>
      </c>
      <c r="AT66" t="s">
        <v>352</v>
      </c>
      <c r="AU66" s="33" t="s">
        <v>80</v>
      </c>
      <c r="AV66" s="13" t="s">
        <v>83</v>
      </c>
      <c r="AW66" s="13" t="s">
        <v>81</v>
      </c>
      <c r="AX66" s="22" t="s">
        <v>82</v>
      </c>
    </row>
    <row r="67" spans="1:50" x14ac:dyDescent="0.25">
      <c r="A67" s="13" t="s">
        <v>139</v>
      </c>
      <c r="B67" t="s">
        <v>207</v>
      </c>
      <c r="C67" s="13" t="s">
        <v>143</v>
      </c>
      <c r="D67" s="13">
        <f t="shared" si="0"/>
        <v>91</v>
      </c>
      <c r="E67" s="13">
        <v>13</v>
      </c>
      <c r="F67" t="s">
        <v>250</v>
      </c>
      <c r="G67" t="s">
        <v>251</v>
      </c>
      <c r="H67" s="13" t="s">
        <v>125</v>
      </c>
      <c r="I67" s="13" t="s">
        <v>313</v>
      </c>
      <c r="J67" s="13" t="s">
        <v>314</v>
      </c>
      <c r="K67" s="13" t="s">
        <v>75</v>
      </c>
      <c r="N67" s="19">
        <v>21.9</v>
      </c>
      <c r="O67" s="19">
        <v>22.4</v>
      </c>
      <c r="P67" s="19">
        <v>21.5</v>
      </c>
      <c r="Q67" s="19">
        <v>21.2</v>
      </c>
      <c r="R67" s="19">
        <v>22.1</v>
      </c>
      <c r="S67" s="19">
        <v>21.9</v>
      </c>
      <c r="T67" s="19">
        <v>22.3</v>
      </c>
      <c r="U67" s="19">
        <v>20.8</v>
      </c>
      <c r="V67" s="19">
        <v>22</v>
      </c>
      <c r="W67" s="19">
        <v>22.4</v>
      </c>
      <c r="X67" s="19"/>
      <c r="Y67" s="19"/>
      <c r="Z67" s="19"/>
      <c r="AA67" s="19"/>
      <c r="AB67" s="19"/>
      <c r="AD67" s="13" t="s">
        <v>76</v>
      </c>
      <c r="AE67" t="s">
        <v>347</v>
      </c>
      <c r="AF67" s="13" t="s">
        <v>348</v>
      </c>
      <c r="AG67" s="13" t="s">
        <v>352</v>
      </c>
      <c r="AH67" s="22" t="s">
        <v>352</v>
      </c>
      <c r="AI67">
        <v>1</v>
      </c>
      <c r="AJ67" t="s">
        <v>353</v>
      </c>
      <c r="AK67" s="54" t="s">
        <v>354</v>
      </c>
      <c r="AL67">
        <v>0.1</v>
      </c>
      <c r="AM67">
        <v>0.1</v>
      </c>
      <c r="AN67" t="s">
        <v>73</v>
      </c>
      <c r="AO67">
        <v>10</v>
      </c>
      <c r="AP67" t="s">
        <v>355</v>
      </c>
      <c r="AQ67">
        <v>10</v>
      </c>
      <c r="AR67" t="s">
        <v>355</v>
      </c>
      <c r="AS67" t="s">
        <v>352</v>
      </c>
      <c r="AT67" t="s">
        <v>352</v>
      </c>
      <c r="AU67" s="33" t="s">
        <v>80</v>
      </c>
      <c r="AV67" s="13" t="s">
        <v>83</v>
      </c>
      <c r="AW67" s="13" t="s">
        <v>81</v>
      </c>
      <c r="AX67" s="22" t="s">
        <v>82</v>
      </c>
    </row>
    <row r="68" spans="1:50" x14ac:dyDescent="0.25">
      <c r="A68" s="13" t="s">
        <v>139</v>
      </c>
      <c r="B68" t="s">
        <v>207</v>
      </c>
      <c r="C68" s="13" t="s">
        <v>143</v>
      </c>
      <c r="D68" s="13">
        <f t="shared" si="0"/>
        <v>91</v>
      </c>
      <c r="E68" s="13">
        <v>13</v>
      </c>
      <c r="F68" t="s">
        <v>250</v>
      </c>
      <c r="G68" t="s">
        <v>251</v>
      </c>
      <c r="H68" s="13" t="s">
        <v>126</v>
      </c>
      <c r="I68" s="13" t="s">
        <v>315</v>
      </c>
      <c r="J68" s="13" t="s">
        <v>316</v>
      </c>
      <c r="K68" s="13" t="s">
        <v>75</v>
      </c>
      <c r="N68" s="19">
        <v>37.799999999999997</v>
      </c>
      <c r="O68" s="19">
        <v>39</v>
      </c>
      <c r="P68" s="19">
        <v>36.799999999999997</v>
      </c>
      <c r="Q68" s="19">
        <v>36.9</v>
      </c>
      <c r="R68" s="19">
        <v>38</v>
      </c>
      <c r="S68" s="19">
        <v>38.200000000000003</v>
      </c>
      <c r="T68" s="19">
        <v>38.9</v>
      </c>
      <c r="U68" s="19">
        <v>36.1</v>
      </c>
      <c r="V68" s="19">
        <v>38.200000000000003</v>
      </c>
      <c r="W68" s="19">
        <v>39.1</v>
      </c>
      <c r="X68" s="19"/>
      <c r="Y68" s="19"/>
      <c r="Z68" s="19"/>
      <c r="AA68" s="19"/>
      <c r="AB68" s="19"/>
      <c r="AD68" s="13" t="s">
        <v>76</v>
      </c>
      <c r="AE68" t="s">
        <v>347</v>
      </c>
      <c r="AF68" s="13" t="s">
        <v>348</v>
      </c>
      <c r="AG68" s="13" t="s">
        <v>352</v>
      </c>
      <c r="AH68" s="22" t="s">
        <v>352</v>
      </c>
      <c r="AI68">
        <v>1</v>
      </c>
      <c r="AJ68" t="s">
        <v>353</v>
      </c>
      <c r="AK68" s="54" t="s">
        <v>354</v>
      </c>
      <c r="AL68">
        <v>0.1</v>
      </c>
      <c r="AM68">
        <v>0.1</v>
      </c>
      <c r="AN68" t="s">
        <v>73</v>
      </c>
      <c r="AO68">
        <v>10</v>
      </c>
      <c r="AP68" t="s">
        <v>355</v>
      </c>
      <c r="AQ68">
        <v>10</v>
      </c>
      <c r="AR68" t="s">
        <v>355</v>
      </c>
      <c r="AS68" t="s">
        <v>352</v>
      </c>
      <c r="AT68" t="s">
        <v>352</v>
      </c>
      <c r="AU68" s="33" t="s">
        <v>80</v>
      </c>
      <c r="AV68" s="13" t="s">
        <v>83</v>
      </c>
      <c r="AW68" s="13" t="s">
        <v>81</v>
      </c>
      <c r="AX68" s="22" t="s">
        <v>82</v>
      </c>
    </row>
    <row r="69" spans="1:50" ht="17.25" x14ac:dyDescent="0.25">
      <c r="A69" s="13" t="s">
        <v>139</v>
      </c>
      <c r="B69" t="s">
        <v>207</v>
      </c>
      <c r="C69" s="13" t="s">
        <v>143</v>
      </c>
      <c r="D69" s="13">
        <f t="shared" ref="D69" si="1">E69*7</f>
        <v>91</v>
      </c>
      <c r="E69" s="13">
        <v>13</v>
      </c>
      <c r="F69" s="13" t="s">
        <v>201</v>
      </c>
      <c r="G69" s="13" t="s">
        <v>202</v>
      </c>
      <c r="H69" s="13" t="s">
        <v>127</v>
      </c>
      <c r="I69" s="13" t="s">
        <v>317</v>
      </c>
      <c r="J69" s="13" t="s">
        <v>318</v>
      </c>
      <c r="K69" s="13" t="s">
        <v>78</v>
      </c>
      <c r="N69" s="19">
        <v>4.9832155289999998</v>
      </c>
      <c r="O69" s="19">
        <v>5.1618303570000004</v>
      </c>
      <c r="P69" s="19">
        <v>5.0838290969999997</v>
      </c>
      <c r="Q69" s="19">
        <v>5.5179779279999996</v>
      </c>
      <c r="R69" s="19">
        <v>5.0777011119999997</v>
      </c>
      <c r="S69" s="19">
        <v>5.1917182710000001</v>
      </c>
      <c r="T69" s="19">
        <v>5.1076836449999998</v>
      </c>
      <c r="U69" s="19">
        <v>4.9232618339999998</v>
      </c>
      <c r="V69" s="19">
        <v>5.247933884</v>
      </c>
      <c r="W69" s="19">
        <v>5.1419005100000001</v>
      </c>
      <c r="X69" s="19"/>
      <c r="Y69" s="19"/>
      <c r="Z69" s="19"/>
      <c r="AA69" s="19"/>
      <c r="AB69" s="19"/>
      <c r="AD69" s="13" t="s">
        <v>77</v>
      </c>
      <c r="AE69" t="s">
        <v>325</v>
      </c>
      <c r="AF69" t="s">
        <v>326</v>
      </c>
      <c r="AG69" s="13" t="s">
        <v>352</v>
      </c>
      <c r="AH69" s="22" t="s">
        <v>352</v>
      </c>
      <c r="AI69">
        <v>1</v>
      </c>
      <c r="AJ69" t="s">
        <v>353</v>
      </c>
      <c r="AK69" s="54" t="s">
        <v>354</v>
      </c>
      <c r="AL69">
        <v>0.1</v>
      </c>
      <c r="AM69">
        <v>0.1</v>
      </c>
      <c r="AN69" t="s">
        <v>73</v>
      </c>
      <c r="AO69">
        <v>10</v>
      </c>
      <c r="AP69" t="s">
        <v>355</v>
      </c>
      <c r="AQ69">
        <v>10</v>
      </c>
      <c r="AR69" t="s">
        <v>355</v>
      </c>
      <c r="AS69" t="s">
        <v>352</v>
      </c>
      <c r="AT69" t="s">
        <v>352</v>
      </c>
      <c r="AU69" s="33" t="s">
        <v>80</v>
      </c>
      <c r="AV69" s="13" t="s">
        <v>83</v>
      </c>
      <c r="AW69" s="13" t="s">
        <v>81</v>
      </c>
      <c r="AX69" s="22" t="s">
        <v>82</v>
      </c>
    </row>
    <row r="70" spans="1:50" x14ac:dyDescent="0.25"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H70" s="22"/>
      <c r="AU70" s="33"/>
    </row>
    <row r="71" spans="1:50" x14ac:dyDescent="0.25"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8"/>
      <c r="Z71" s="28"/>
      <c r="AA71" s="28"/>
      <c r="AB71" s="28"/>
      <c r="AH71" s="22"/>
      <c r="AU71" s="33"/>
    </row>
    <row r="72" spans="1:50" x14ac:dyDescent="0.25"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H72" s="22"/>
    </row>
    <row r="73" spans="1:50" x14ac:dyDescent="0.25"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H73" s="22"/>
    </row>
    <row r="74" spans="1:50" x14ac:dyDescent="0.25"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H74" s="22"/>
    </row>
    <row r="75" spans="1:50" x14ac:dyDescent="0.25"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H75" s="22"/>
    </row>
    <row r="76" spans="1:50" x14ac:dyDescent="0.25"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H76" s="22"/>
    </row>
    <row r="77" spans="1:50" x14ac:dyDescent="0.25"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H77" s="22"/>
    </row>
    <row r="78" spans="1:50" x14ac:dyDescent="0.25"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H78" s="22"/>
    </row>
    <row r="79" spans="1:50" x14ac:dyDescent="0.25"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H79" s="22"/>
    </row>
    <row r="80" spans="1:50" x14ac:dyDescent="0.25"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H80" s="22"/>
    </row>
    <row r="81" spans="14:34" x14ac:dyDescent="0.25"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H81" s="22"/>
    </row>
    <row r="82" spans="14:34" x14ac:dyDescent="0.25"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H82" s="22"/>
    </row>
    <row r="83" spans="14:34" x14ac:dyDescent="0.25"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H83" s="22"/>
    </row>
    <row r="84" spans="14:34" x14ac:dyDescent="0.25"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H84" s="22"/>
    </row>
    <row r="85" spans="14:34" x14ac:dyDescent="0.25"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H85" s="22"/>
    </row>
    <row r="86" spans="14:34" x14ac:dyDescent="0.25"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H86" s="22"/>
    </row>
    <row r="87" spans="14:34" x14ac:dyDescent="0.25"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H87" s="22"/>
    </row>
    <row r="88" spans="14:34" x14ac:dyDescent="0.25"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H88" s="22"/>
    </row>
    <row r="89" spans="14:34" x14ac:dyDescent="0.25"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H89" s="22"/>
    </row>
    <row r="90" spans="14:34" x14ac:dyDescent="0.25"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H90" s="22"/>
    </row>
    <row r="91" spans="14:34" x14ac:dyDescent="0.25"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H91" s="22"/>
    </row>
    <row r="92" spans="14:34" x14ac:dyDescent="0.25"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H92" s="22"/>
    </row>
    <row r="93" spans="14:34" x14ac:dyDescent="0.25"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H93" s="22"/>
    </row>
    <row r="94" spans="14:34" x14ac:dyDescent="0.25"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H94" s="22"/>
    </row>
    <row r="95" spans="14:34" x14ac:dyDescent="0.25"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H95" s="22"/>
    </row>
    <row r="96" spans="14:34" x14ac:dyDescent="0.25"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H96" s="22"/>
    </row>
    <row r="97" spans="14:34" x14ac:dyDescent="0.25"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H97" s="22"/>
    </row>
    <row r="98" spans="14:34" x14ac:dyDescent="0.25"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H98" s="22"/>
    </row>
    <row r="99" spans="14:34" x14ac:dyDescent="0.25"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H99" s="22"/>
    </row>
    <row r="100" spans="14:34" x14ac:dyDescent="0.25"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H100" s="22"/>
    </row>
    <row r="101" spans="14:34" x14ac:dyDescent="0.25"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H101" s="22"/>
    </row>
    <row r="102" spans="14:34" x14ac:dyDescent="0.25"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H102" s="22"/>
    </row>
    <row r="103" spans="14:34" x14ac:dyDescent="0.25"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H103" s="22"/>
    </row>
    <row r="104" spans="14:34" x14ac:dyDescent="0.25"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H104" s="22"/>
    </row>
    <row r="105" spans="14:34" x14ac:dyDescent="0.25"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H105" s="22"/>
    </row>
    <row r="106" spans="14:34" x14ac:dyDescent="0.25"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H106" s="22"/>
    </row>
    <row r="107" spans="14:34" x14ac:dyDescent="0.25"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H107" s="22"/>
    </row>
    <row r="108" spans="14:34" x14ac:dyDescent="0.25"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H108" s="22"/>
    </row>
    <row r="109" spans="14:34" x14ac:dyDescent="0.25"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H109" s="22"/>
    </row>
    <row r="110" spans="14:34" x14ac:dyDescent="0.25"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H110" s="22"/>
    </row>
    <row r="111" spans="14:34" x14ac:dyDescent="0.25"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H111" s="22"/>
    </row>
    <row r="112" spans="14:34" x14ac:dyDescent="0.25"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H112" s="22"/>
    </row>
    <row r="113" spans="14:34" x14ac:dyDescent="0.25"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H113" s="22"/>
    </row>
    <row r="114" spans="14:34" x14ac:dyDescent="0.25"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H114" s="22"/>
    </row>
    <row r="115" spans="14:34" x14ac:dyDescent="0.25"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H115" s="22"/>
    </row>
    <row r="116" spans="14:34" x14ac:dyDescent="0.25"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H116" s="22"/>
    </row>
    <row r="117" spans="14:34" x14ac:dyDescent="0.25"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H117" s="22"/>
    </row>
    <row r="118" spans="14:34" x14ac:dyDescent="0.25"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H118" s="22"/>
    </row>
    <row r="119" spans="14:34" x14ac:dyDescent="0.25"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H119" s="22"/>
    </row>
    <row r="120" spans="14:34" x14ac:dyDescent="0.25"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H120" s="22"/>
    </row>
    <row r="121" spans="14:34" x14ac:dyDescent="0.25"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H121" s="22"/>
    </row>
    <row r="122" spans="14:34" x14ac:dyDescent="0.25"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H122" s="22"/>
    </row>
    <row r="123" spans="14:34" x14ac:dyDescent="0.25"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H123" s="22"/>
    </row>
    <row r="124" spans="14:34" x14ac:dyDescent="0.25"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H124" s="22"/>
    </row>
    <row r="125" spans="14:34" x14ac:dyDescent="0.25"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H125" s="22"/>
    </row>
    <row r="126" spans="14:34" x14ac:dyDescent="0.25"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H126" s="22"/>
    </row>
    <row r="127" spans="14:34" x14ac:dyDescent="0.25"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H127" s="22"/>
    </row>
    <row r="128" spans="14:34" x14ac:dyDescent="0.25"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H128" s="22"/>
    </row>
    <row r="129" spans="14:47" x14ac:dyDescent="0.25"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H129" s="22"/>
    </row>
    <row r="130" spans="14:47" x14ac:dyDescent="0.25"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H130" s="22"/>
    </row>
    <row r="131" spans="14:47" x14ac:dyDescent="0.25"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H131" s="22"/>
    </row>
    <row r="132" spans="14:47" x14ac:dyDescent="0.25"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H132" s="22"/>
    </row>
    <row r="133" spans="14:47" x14ac:dyDescent="0.25"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H133" s="22"/>
    </row>
    <row r="134" spans="14:47" x14ac:dyDescent="0.25"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H134" s="22"/>
    </row>
    <row r="140" spans="14:47" x14ac:dyDescent="0.25">
      <c r="AU140" s="33"/>
    </row>
  </sheetData>
  <sheetProtection formatCells="0" formatColumns="0" formatRows="0" insertColumns="0" insertRows="0" insertHyperlinks="0" deleteColumns="0" deleteRows="0" sort="0" autoFilter="0" pivotTables="0"/>
  <mergeCells count="9">
    <mergeCell ref="BK1:BK2"/>
    <mergeCell ref="BM1:BM2"/>
    <mergeCell ref="BN1:BN2"/>
    <mergeCell ref="BV1:BV2"/>
    <mergeCell ref="BO1:BO2"/>
    <mergeCell ref="BQ1:BQ2"/>
    <mergeCell ref="BR1:BR2"/>
    <mergeCell ref="BS1:BS2"/>
    <mergeCell ref="BU1:BU2"/>
  </mergeCells>
  <phoneticPr fontId="35" type="noConversion"/>
  <pageMargins left="0.7" right="0.7" top="0.75" bottom="0.75" header="0.3" footer="0.3"/>
  <pageSetup orientation="portrait" verticalDpi="1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51</v>
      </c>
      <c r="B1" t="s">
        <v>52</v>
      </c>
    </row>
    <row r="2" spans="1:2" x14ac:dyDescent="0.25">
      <c r="A2" t="s">
        <v>53</v>
      </c>
      <c r="B2" t="s">
        <v>54</v>
      </c>
    </row>
    <row r="3" spans="1:2" x14ac:dyDescent="0.25">
      <c r="A3" t="s">
        <v>55</v>
      </c>
      <c r="B3" t="s">
        <v>56</v>
      </c>
    </row>
    <row r="4" spans="1:2" x14ac:dyDescent="0.25">
      <c r="A4" t="s">
        <v>57</v>
      </c>
    </row>
    <row r="5" spans="1:2" x14ac:dyDescent="0.25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BN_males_bottom</vt:lpstr>
      <vt:lpstr>BN_males_top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2023-09-22T17:18:19Z</dcterms:modified>
</cp:coreProperties>
</file>