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JWang\rat strains\correspondent\data submission\wagner2023Aug\ready to load\"/>
    </mc:Choice>
  </mc:AlternateContent>
  <xr:revisionPtr revIDLastSave="0" documentId="8_{29D8295F-D6AC-416D-A78C-F00F0FD514CA}" xr6:coauthVersionLast="47" xr6:coauthVersionMax="47" xr10:uidLastSave="{00000000-0000-0000-0000-000000000000}"/>
  <bookViews>
    <workbookView xWindow="1785" yWindow="0" windowWidth="27015" windowHeight="15600" firstSheet="1" activeTab="1" xr2:uid="{00000000-000D-0000-FFFF-FFFF00000000}"/>
  </bookViews>
  <sheets>
    <sheet name="Experiment &amp; Submitter Info" sheetId="1" r:id="rId1"/>
    <sheet name="BN_female_top" sheetId="2" r:id="rId2"/>
    <sheet name="BN_female_bottom" sheetId="4" r:id="rId3"/>
    <sheet name="Sheet1" sheetId="3" state="hidden" r:id="rId4"/>
  </sheets>
  <definedNames>
    <definedName name="data_type">Sheet1!$B$2:$B$3</definedName>
    <definedName name="Sex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4" i="2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4" i="4"/>
</calcChain>
</file>

<file path=xl/sharedStrings.xml><?xml version="1.0" encoding="utf-8"?>
<sst xmlns="http://schemas.openxmlformats.org/spreadsheetml/2006/main" count="2912" uniqueCount="377">
  <si>
    <t>Strain</t>
  </si>
  <si>
    <t>Age</t>
  </si>
  <si>
    <t>number of animals</t>
  </si>
  <si>
    <t>Published=PMID, pre-publication</t>
  </si>
  <si>
    <t>Source of rat</t>
  </si>
  <si>
    <t>Diet</t>
  </si>
  <si>
    <t>optional</t>
  </si>
  <si>
    <t>highly recommended</t>
  </si>
  <si>
    <t>required</t>
  </si>
  <si>
    <t>PI name</t>
  </si>
  <si>
    <t>address</t>
  </si>
  <si>
    <t>link to upload page</t>
  </si>
  <si>
    <t>mg/dL</t>
  </si>
  <si>
    <t>**add additional rat fields as necessary</t>
  </si>
  <si>
    <t>Submitter Contact information</t>
  </si>
  <si>
    <t>raw/summary</t>
  </si>
  <si>
    <t>Insert Answers Below</t>
  </si>
  <si>
    <t xml:space="preserve">http://rgd.mcw.edu/rgdweb/search/strains.html?100  </t>
  </si>
  <si>
    <t xml:space="preserve">http://rgd.mcw.edu/strains/ </t>
  </si>
  <si>
    <t>Link to Strain Search Page:</t>
  </si>
  <si>
    <t>Link to Strain Query Form:</t>
  </si>
  <si>
    <t>Helpful RGD Links</t>
  </si>
  <si>
    <t>Submission Info Form</t>
  </si>
  <si>
    <r>
      <t>Experimental condition 2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</si>
  <si>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3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</si>
  <si>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4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</si>
  <si>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t xml:space="preserve">  </t>
  </si>
  <si>
    <t xml:space="preserve">http://rgd.mcw.edu/rgdweb/ontology/view.html?acc_id=RS:0000457#s </t>
  </si>
  <si>
    <t>Rat Strain Ontology</t>
  </si>
  <si>
    <t>Clinical Measurement Ontology</t>
  </si>
  <si>
    <t>http://rgd.mcw.edu/rgdweb/ontology/view.html?acc_id=CMO:0000000#s</t>
  </si>
  <si>
    <t>Measurement Methods Ontology</t>
  </si>
  <si>
    <t>http://rgd.mcw.edu/rgdweb/ontology/view.html?acc_id=MMO:0000000#s</t>
  </si>
  <si>
    <t>phone number</t>
  </si>
  <si>
    <t>email</t>
  </si>
  <si>
    <r>
      <t xml:space="preserve">submitter name, </t>
    </r>
    <r>
      <rPr>
        <i/>
        <sz val="9"/>
        <color indexed="8"/>
        <rFont val="Calibri"/>
        <family val="2"/>
      </rPr>
      <t>(if different from PI)</t>
    </r>
  </si>
  <si>
    <t>Experimental Condition Ontology</t>
  </si>
  <si>
    <t xml:space="preserve">http://rgd.mcw.edu/rgdweb/ontology/view.html?acc_id=XCO:0000000#s </t>
  </si>
  <si>
    <r>
      <t>Condition 2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</si>
  <si>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2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</si>
  <si>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3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</si>
  <si>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3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</si>
  <si>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4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</si>
  <si>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4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</si>
  <si>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t>Condition 4 Ontology ID</t>
  </si>
  <si>
    <t>Condition 3 Ontology ID</t>
  </si>
  <si>
    <t>Condition 2 Ontology ID</t>
  </si>
  <si>
    <r>
      <t xml:space="preserve">Strain Type </t>
    </r>
    <r>
      <rPr>
        <i/>
        <sz val="9"/>
        <color indexed="8"/>
        <rFont val="Calibri"/>
        <family val="2"/>
      </rPr>
      <t>(inbred, congenic, etc.)</t>
    </r>
  </si>
  <si>
    <t>exact/range (days, weeks, etc.)</t>
  </si>
  <si>
    <t>Suggestion: check links to strain ontology below for details</t>
  </si>
  <si>
    <t>Individual data/summary data</t>
  </si>
  <si>
    <t>Please direct any questions about data upload to:</t>
  </si>
  <si>
    <t>Sex</t>
  </si>
  <si>
    <t>Data Type</t>
  </si>
  <si>
    <t>male</t>
  </si>
  <si>
    <t>individual</t>
  </si>
  <si>
    <t>female</t>
  </si>
  <si>
    <t>summary</t>
  </si>
  <si>
    <t>both</t>
  </si>
  <si>
    <t>unspecified</t>
  </si>
  <si>
    <t>http://rgd.mcw.edu/wg/home/phenominer-data-upload</t>
  </si>
  <si>
    <r>
      <t xml:space="preserve">Sex </t>
    </r>
    <r>
      <rPr>
        <i/>
        <sz val="9"/>
        <color indexed="8"/>
        <rFont val="Calibri"/>
        <family val="2"/>
      </rPr>
      <t>(male, female, both)</t>
    </r>
  </si>
  <si>
    <t>Jennifer Smith</t>
  </si>
  <si>
    <t>jrsmith@mcw.edu</t>
  </si>
  <si>
    <t>414-955-8871</t>
  </si>
  <si>
    <t>vawagner@mcw.edu</t>
  </si>
  <si>
    <t>g</t>
  </si>
  <si>
    <t>weight scale</t>
  </si>
  <si>
    <t>Time domain nuclear magentic resonance</t>
  </si>
  <si>
    <t>%</t>
  </si>
  <si>
    <t xml:space="preserve">overnight fast, saphenous vien </t>
  </si>
  <si>
    <t>mg</t>
  </si>
  <si>
    <t>cm</t>
  </si>
  <si>
    <t>tape measure</t>
  </si>
  <si>
    <t>weight scale, tape measure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</si>
  <si>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</si>
  <si>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t>Bomb calorimetry</t>
  </si>
  <si>
    <t>Metabolic cages, 48 hours of acclimation, 24 hours data collection</t>
  </si>
  <si>
    <t>Vehicle control</t>
  </si>
  <si>
    <t>0.1% EtOH in drinking water</t>
  </si>
  <si>
    <t>10 weeks</t>
  </si>
  <si>
    <t>vehicle control condition, individual housing</t>
  </si>
  <si>
    <t>Body weight gain, bomb calorimetry</t>
  </si>
  <si>
    <t>Bomb calorimetry data from 4 and 10 weeks were combined with body weight gain data; body weight gained per calorie absorbed</t>
  </si>
  <si>
    <t>24-hour feces samples collected in metabolic cages were processed by bomb calorimetry; (the proportion of calories absorbed from consumed food</t>
  </si>
  <si>
    <t>0 weeks</t>
  </si>
  <si>
    <t>1 week</t>
  </si>
  <si>
    <t>2 weeks</t>
  </si>
  <si>
    <t>3 weeks</t>
  </si>
  <si>
    <t>4 weeks</t>
  </si>
  <si>
    <t>5 weeks</t>
  </si>
  <si>
    <t>6 weeks</t>
  </si>
  <si>
    <t>7 weeks</t>
  </si>
  <si>
    <t>8 weeks</t>
  </si>
  <si>
    <t>9 weeks</t>
  </si>
  <si>
    <t>ng/mL</t>
  </si>
  <si>
    <t>ng/dL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</si>
  <si>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g/dL</t>
    </r>
  </si>
  <si>
    <t>STRAIN</t>
  </si>
  <si>
    <t>SEX</t>
  </si>
  <si>
    <t>AGE (WEEKS)</t>
  </si>
  <si>
    <t>F</t>
  </si>
  <si>
    <t>animals were fasted overnight (~16 hours), hind left leg shaved, pricked saphenous vein using a lancet, used glucometer to measure blood glucose</t>
  </si>
  <si>
    <t>Body weight</t>
  </si>
  <si>
    <t>Total body fat mass</t>
  </si>
  <si>
    <t>Total body lean mass</t>
  </si>
  <si>
    <t>Total body fluid mass</t>
  </si>
  <si>
    <t>Total body fat-free mass</t>
  </si>
  <si>
    <t>24-hour food intake</t>
  </si>
  <si>
    <t>24-hour fluid intake</t>
  </si>
  <si>
    <t>24-hour feces output</t>
  </si>
  <si>
    <t>Digestive efficiency</t>
  </si>
  <si>
    <t>24-hour urine output</t>
  </si>
  <si>
    <t>Energy efficiency</t>
  </si>
  <si>
    <t>Fasted blood glucose</t>
  </si>
  <si>
    <t>Liver</t>
  </si>
  <si>
    <t>Left ventricle of the heart</t>
  </si>
  <si>
    <t>Total Kidneys</t>
  </si>
  <si>
    <t>GWAT</t>
  </si>
  <si>
    <t>PWAT</t>
  </si>
  <si>
    <t>IWAT</t>
  </si>
  <si>
    <t>BAT</t>
  </si>
  <si>
    <t>Ovaries</t>
  </si>
  <si>
    <t>Adrenal glands</t>
  </si>
  <si>
    <t>Thyroid gland</t>
  </si>
  <si>
    <t>Pituitary gland</t>
  </si>
  <si>
    <t>Serum TSH</t>
  </si>
  <si>
    <t>Serum total T3</t>
  </si>
  <si>
    <t>Serum total T4</t>
  </si>
  <si>
    <t>Nose:Rump body length</t>
  </si>
  <si>
    <t>Nose:tail body length</t>
  </si>
  <si>
    <t>Body Mass Index (BMI)</t>
  </si>
  <si>
    <t>Inbred</t>
  </si>
  <si>
    <t>MCW</t>
  </si>
  <si>
    <t>1-13 weeks</t>
  </si>
  <si>
    <t>Anne Kwitek</t>
  </si>
  <si>
    <t>8701 Watertown Plank Rd Milwaukee WI 53226</t>
  </si>
  <si>
    <t>Valerie Wagner</t>
  </si>
  <si>
    <t>Bisphenol F exposed condition</t>
  </si>
  <si>
    <t>bisphenol F condition, individual housing</t>
  </si>
  <si>
    <t>1.125 mg BPF/L in 0.1% EtOH in drinking water</t>
  </si>
  <si>
    <t>Tekald 2920x (Vehicle)</t>
  </si>
  <si>
    <t>Tekald 2920x (BPF)</t>
  </si>
  <si>
    <t>BN/NHsdMcwi</t>
  </si>
  <si>
    <t>63125_3</t>
  </si>
  <si>
    <t>63128_6</t>
  </si>
  <si>
    <t>63130_2</t>
  </si>
  <si>
    <t>63200_1</t>
  </si>
  <si>
    <t>63200_3</t>
  </si>
  <si>
    <t>63228_4</t>
  </si>
  <si>
    <t>63227_2</t>
  </si>
  <si>
    <t>63226_5</t>
  </si>
  <si>
    <t>63225_3</t>
  </si>
  <si>
    <t>63226_1</t>
  </si>
  <si>
    <t>63125_1</t>
  </si>
  <si>
    <t>63128_4</t>
  </si>
  <si>
    <t>63130_4</t>
  </si>
  <si>
    <t>63200_2</t>
  </si>
  <si>
    <t>63200_4</t>
  </si>
  <si>
    <t>63228_1</t>
  </si>
  <si>
    <t>63227_1</t>
  </si>
  <si>
    <t>63226_4</t>
  </si>
  <si>
    <t>63226_3</t>
  </si>
  <si>
    <t>63225_1</t>
  </si>
  <si>
    <t>ELISA; RRID:AB_2940787</t>
  </si>
  <si>
    <t>RIA; RRID:AB_2940789</t>
  </si>
  <si>
    <t>RIA; RRID:AB_2940788</t>
  </si>
  <si>
    <t>g/kcal</t>
  </si>
  <si>
    <t>PMID: 37191987, pre</t>
  </si>
  <si>
    <t>RS ID</t>
  </si>
  <si>
    <t>age (day)</t>
  </si>
  <si>
    <t>RS:0000145</t>
  </si>
  <si>
    <t>VT term/experiment</t>
  </si>
  <si>
    <t>VT ID</t>
  </si>
  <si>
    <t>original measurement</t>
  </si>
  <si>
    <t>CMO term</t>
  </si>
  <si>
    <t>CMO ID</t>
  </si>
  <si>
    <t xml:space="preserve">units  </t>
  </si>
  <si>
    <t>site</t>
  </si>
  <si>
    <t>site ID</t>
  </si>
  <si>
    <t>Clinical Measurement</t>
  </si>
  <si>
    <t>value</t>
  </si>
  <si>
    <t>original comments</t>
  </si>
  <si>
    <t>original data</t>
  </si>
  <si>
    <t>Measurement Method</t>
  </si>
  <si>
    <t>MMO ID</t>
  </si>
  <si>
    <t>MMO term</t>
  </si>
  <si>
    <t>duration</t>
  </si>
  <si>
    <t>unit</t>
  </si>
  <si>
    <t>Experimental Condition</t>
  </si>
  <si>
    <t>XCO</t>
  </si>
  <si>
    <t xml:space="preserve">XCO </t>
  </si>
  <si>
    <t>Ordinality</t>
  </si>
  <si>
    <t>XCO term</t>
  </si>
  <si>
    <t>XCO ID</t>
  </si>
  <si>
    <t>min value</t>
  </si>
  <si>
    <t>max value</t>
  </si>
  <si>
    <t>xco unit</t>
  </si>
  <si>
    <t>Min duration</t>
  </si>
  <si>
    <t xml:space="preserve">Max duration </t>
  </si>
  <si>
    <t>application Method</t>
  </si>
  <si>
    <t>Notes</t>
  </si>
  <si>
    <t>original condition</t>
  </si>
  <si>
    <t>original entry</t>
  </si>
  <si>
    <t>orgiinal duration</t>
  </si>
  <si>
    <t>body mass</t>
  </si>
  <si>
    <t>VT:0001259</t>
  </si>
  <si>
    <t>CMO:0000012</t>
  </si>
  <si>
    <t>body fat mass</t>
  </si>
  <si>
    <t>VT:0010482</t>
  </si>
  <si>
    <t>body lean mass</t>
  </si>
  <si>
    <t>VT:0010483</t>
  </si>
  <si>
    <t>body water amount</t>
  </si>
  <si>
    <t>VT:0010999</t>
  </si>
  <si>
    <t>eating behavior trait</t>
  </si>
  <si>
    <t>VT:0001431</t>
  </si>
  <si>
    <t>drinking behavior trait</t>
  </si>
  <si>
    <t>VT:0001422</t>
  </si>
  <si>
    <t>defecation behavior trait</t>
  </si>
  <si>
    <t>VT:0010462</t>
  </si>
  <si>
    <t>nutrient absorption trait</t>
  </si>
  <si>
    <t>VT:0001666</t>
  </si>
  <si>
    <t>urination behavior trait</t>
  </si>
  <si>
    <t>VT:0010735</t>
  </si>
  <si>
    <t>VT:1000023</t>
  </si>
  <si>
    <t xml:space="preserve">food conversion trait </t>
  </si>
  <si>
    <t>blood glucose amount</t>
  </si>
  <si>
    <t>VT:0000188</t>
  </si>
  <si>
    <t>liver mass</t>
  </si>
  <si>
    <t>VT:0003402</t>
  </si>
  <si>
    <t>heart left ventricle mass</t>
  </si>
  <si>
    <t>VT:0007031</t>
  </si>
  <si>
    <t>kidney mass</t>
  </si>
  <si>
    <t>VT:0002707</t>
  </si>
  <si>
    <t>visceral adipose mass</t>
  </si>
  <si>
    <t>VT:0010063</t>
  </si>
  <si>
    <t>inguinal fat pad mass</t>
  </si>
  <si>
    <t>VT:0010424</t>
  </si>
  <si>
    <t>interscapular fat pad mass</t>
  </si>
  <si>
    <t>VT:0010425</t>
  </si>
  <si>
    <t>ovary mass</t>
  </si>
  <si>
    <t>VT:1000641</t>
  </si>
  <si>
    <t>adrenal gland mass</t>
  </si>
  <si>
    <t>VT:0010420</t>
  </si>
  <si>
    <t>thyroid gland mass</t>
  </si>
  <si>
    <t>VT:0010608</t>
  </si>
  <si>
    <t>pituitary gland mass</t>
  </si>
  <si>
    <t>VT:0010496</t>
  </si>
  <si>
    <t>body length</t>
  </si>
  <si>
    <t>VT:0001256</t>
  </si>
  <si>
    <r>
      <t xml:space="preserve">brown adipose tissue </t>
    </r>
    <r>
      <rPr>
        <sz val="10.5"/>
        <color theme="1"/>
        <rFont val="Calibri"/>
        <family val="2"/>
        <scheme val="minor"/>
      </rPr>
      <t xml:space="preserve"> </t>
    </r>
  </si>
  <si>
    <t>UBERON:0001348</t>
  </si>
  <si>
    <t>total body fat weight</t>
  </si>
  <si>
    <t xml:space="preserve"> CMO:0000305</t>
  </si>
  <si>
    <t xml:space="preserve">total body lean mass </t>
  </si>
  <si>
    <t>CMO:0003950</t>
  </si>
  <si>
    <t>total body water mass</t>
  </si>
  <si>
    <t>CMO:0003942</t>
  </si>
  <si>
    <t xml:space="preserve">total body fat-free mass </t>
  </si>
  <si>
    <t>CMO:0003944</t>
  </si>
  <si>
    <t>total body fat mass to total body mass ratio</t>
  </si>
  <si>
    <t>CMO:0003945</t>
  </si>
  <si>
    <t xml:space="preserve">total body lean mass to total body mass ratio </t>
  </si>
  <si>
    <t>CMO:0003952</t>
  </si>
  <si>
    <t>total body water mass to total body mass ratio</t>
  </si>
  <si>
    <t>CMO:0003947</t>
  </si>
  <si>
    <t xml:space="preserve">total body fat-free mass to total body mass ratio </t>
  </si>
  <si>
    <t>CMO:0003946</t>
  </si>
  <si>
    <t xml:space="preserve">average daily food intake weight </t>
  </si>
  <si>
    <t>CMO:0001314</t>
  </si>
  <si>
    <t>calculated water drink intake volume</t>
  </si>
  <si>
    <t>CMO:0001590</t>
  </si>
  <si>
    <t xml:space="preserve">defecation rate by mass </t>
  </si>
  <si>
    <t>CMO:0003943</t>
  </si>
  <si>
    <t>calories absorbed to calorie intake ratio</t>
  </si>
  <si>
    <t>CMO:0003935</t>
  </si>
  <si>
    <t xml:space="preserve">timed urine mass </t>
  </si>
  <si>
    <t>CMO:0003949</t>
  </si>
  <si>
    <t>body weight gain to calories absorbed ratio</t>
  </si>
  <si>
    <t>CMO:0003940</t>
  </si>
  <si>
    <t>g/d</t>
  </si>
  <si>
    <t>mL/d</t>
  </si>
  <si>
    <t>blood glucose level</t>
  </si>
  <si>
    <t>CMO:0000046</t>
  </si>
  <si>
    <t xml:space="preserve">liver wet weight </t>
  </si>
  <si>
    <t>CMO:0000158</t>
  </si>
  <si>
    <t>heart left ventricle weight</t>
  </si>
  <si>
    <t>CMO:0000776</t>
  </si>
  <si>
    <t>both kidneys wet weight</t>
  </si>
  <si>
    <t>CMO:0000085</t>
  </si>
  <si>
    <t>epididymal fat pad weight</t>
  </si>
  <si>
    <t>CMO:0000357</t>
  </si>
  <si>
    <t xml:space="preserve">renal fat pad weight </t>
  </si>
  <si>
    <t>CMO:0002194</t>
  </si>
  <si>
    <t>inguinal fat pad weight</t>
  </si>
  <si>
    <t>CMO:0001637</t>
  </si>
  <si>
    <t xml:space="preserve">interscapular fat pad weight </t>
  </si>
  <si>
    <t>CMO:0003941</t>
  </si>
  <si>
    <t>both ovaries wet weight</t>
  </si>
  <si>
    <t>CMO:0002488</t>
  </si>
  <si>
    <t xml:space="preserve">both adrenal glands wet weight </t>
  </si>
  <si>
    <t>CMO:0000164</t>
  </si>
  <si>
    <t xml:space="preserve">thyroid gland wet weight </t>
  </si>
  <si>
    <t>CMO:0002392</t>
  </si>
  <si>
    <t>pituitary gland wet weight</t>
  </si>
  <si>
    <t>CMO:0000853</t>
  </si>
  <si>
    <t>body length, nose to rump</t>
  </si>
  <si>
    <t>CMO:0000079</t>
  </si>
  <si>
    <t xml:space="preserve">body length, nose to tail </t>
  </si>
  <si>
    <t>CMO:0000078</t>
  </si>
  <si>
    <t>body mass index (BMI)</t>
  </si>
  <si>
    <t>CMO:0000105</t>
  </si>
  <si>
    <t>body weighing method</t>
  </si>
  <si>
    <t>MMO:0000016</t>
  </si>
  <si>
    <t xml:space="preserve">time-domain nuclear magnetic resonance </t>
  </si>
  <si>
    <t>MMO:0000854</t>
  </si>
  <si>
    <t xml:space="preserve">metabolic cage food consumption measurement method </t>
  </si>
  <si>
    <t>MMO:0000859</t>
  </si>
  <si>
    <t>metabolic cage water drinking measurement method</t>
  </si>
  <si>
    <t>MMO:0000697</t>
  </si>
  <si>
    <t xml:space="preserve">metabolic cage fecal mass measurement method </t>
  </si>
  <si>
    <t>MMO:0000858</t>
  </si>
  <si>
    <t xml:space="preserve">constant volume calorimetry </t>
  </si>
  <si>
    <t>MMO:0000853</t>
  </si>
  <si>
    <t xml:space="preserve">metabolic cage urine mass measurement method </t>
  </si>
  <si>
    <t>MMO:0000855</t>
  </si>
  <si>
    <t>blood glucose test strip read by electrochemical glucometer</t>
  </si>
  <si>
    <t>MMO:0000165</t>
  </si>
  <si>
    <t>post excision weight measurement</t>
  </si>
  <si>
    <t>MMO:0000005</t>
  </si>
  <si>
    <t>body length measuring method</t>
  </si>
  <si>
    <t>MMO:0000209</t>
  </si>
  <si>
    <t>control condition</t>
  </si>
  <si>
    <t>XCO:0000099</t>
  </si>
  <si>
    <t>na</t>
  </si>
  <si>
    <t>controlled bisphenol F content drinking water</t>
  </si>
  <si>
    <t>XCO:0001078</t>
  </si>
  <si>
    <t>mg/l</t>
  </si>
  <si>
    <t>week</t>
  </si>
  <si>
    <t>fasting</t>
  </si>
  <si>
    <t>XCO:0000102</t>
  </si>
  <si>
    <t>hour</t>
  </si>
  <si>
    <t>food conversion trait (</t>
  </si>
  <si>
    <t>blood thyroid-stimulating hormone amount</t>
  </si>
  <si>
    <t>VT:0005119</t>
  </si>
  <si>
    <t>blood triiodothyronine amount</t>
  </si>
  <si>
    <t>VT:0005476</t>
  </si>
  <si>
    <t>blood thyroxine amount</t>
  </si>
  <si>
    <t>VT:0005475</t>
  </si>
  <si>
    <t>serum thyroid stimulating hormone level</t>
  </si>
  <si>
    <t>CMO:0001248</t>
  </si>
  <si>
    <t>serum triiodothyronine level</t>
  </si>
  <si>
    <t>CMO:0001293</t>
  </si>
  <si>
    <t>serum thyroxine level</t>
  </si>
  <si>
    <t>CMO:0001290</t>
  </si>
  <si>
    <t>enzyme immunoassay</t>
  </si>
  <si>
    <t>MMO:0000713</t>
  </si>
  <si>
    <t>radioimmunoassay</t>
  </si>
  <si>
    <t>MMO:0000073</t>
  </si>
  <si>
    <t xml:space="preserve">controlled ethanol content drinking water used as vehicle </t>
  </si>
  <si>
    <t>XCO:0000915</t>
  </si>
  <si>
    <t>hr</t>
  </si>
  <si>
    <t>rat1</t>
  </si>
  <si>
    <t>rat2</t>
  </si>
  <si>
    <t>rat3</t>
  </si>
  <si>
    <t>rat4</t>
  </si>
  <si>
    <t>rat5</t>
  </si>
  <si>
    <t>rat6</t>
  </si>
  <si>
    <t>rat7</t>
  </si>
  <si>
    <t>rat8</t>
  </si>
  <si>
    <t>rat9</t>
  </si>
  <si>
    <t>rat10</t>
  </si>
  <si>
    <t>rat11</t>
  </si>
  <si>
    <t>rat12</t>
  </si>
  <si>
    <t>rat13</t>
  </si>
  <si>
    <t>rat14</t>
  </si>
  <si>
    <t>rat15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</si>
</sst>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55"/>
      <name val="Calibri"/>
      <family val="2"/>
    </font>
    <font>
      <b/>
      <i/>
      <sz val="11"/>
      <color indexed="10"/>
      <name val="Calibri"/>
      <family val="2"/>
    </font>
    <font>
      <i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rgb="FF7030A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.5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7" applyNumberFormat="0" applyAlignment="0" applyProtection="0"/>
    <xf numFmtId="0" fontId="10" fillId="28" borderId="8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30" borderId="7" applyNumberFormat="0" applyAlignment="0" applyProtection="0"/>
    <xf numFmtId="0" fontId="18" fillId="0" borderId="12" applyNumberFormat="0" applyFill="0" applyAlignment="0" applyProtection="0"/>
    <xf numFmtId="0" fontId="19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6" fillId="32" borderId="13" applyNumberFormat="0" applyFont="0" applyAlignment="0" applyProtection="0"/>
    <xf numFmtId="0" fontId="20" fillId="27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</cellStyleXfs>
  <cellXfs count="78">
    <xf numFmtId="0" fontId="0" fillId="0" borderId="0" xfId="0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1" xfId="0" applyFont="1" applyBorder="1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34" applyAlignment="1"/>
    <xf numFmtId="0" fontId="23" fillId="33" borderId="0" xfId="0" applyFont="1" applyFill="1"/>
    <xf numFmtId="0" fontId="23" fillId="0" borderId="0" xfId="0" applyFont="1"/>
    <xf numFmtId="0" fontId="29" fillId="0" borderId="0" xfId="0" applyFont="1" applyAlignment="1">
      <alignment horizontal="center" wrapText="1"/>
    </xf>
    <xf numFmtId="0" fontId="30" fillId="0" borderId="0" xfId="0" applyFont="1"/>
    <xf numFmtId="0" fontId="31" fillId="0" borderId="0" xfId="0" applyFont="1" applyProtection="1">
      <protection locked="0"/>
    </xf>
    <xf numFmtId="0" fontId="0" fillId="0" borderId="0" xfId="0" applyProtection="1">
      <protection locked="0"/>
    </xf>
    <xf numFmtId="0" fontId="32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3" fillId="0" borderId="0" xfId="0" applyFont="1" applyAlignment="1" applyProtection="1">
      <alignment horizontal="center"/>
      <protection locked="0"/>
    </xf>
    <xf numFmtId="0" fontId="16" fillId="34" borderId="0" xfId="34" applyFill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27" fillId="0" borderId="0" xfId="0" applyFont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16" fillId="35" borderId="0" xfId="34" applyFill="1" applyAlignment="1"/>
    <xf numFmtId="0" fontId="31" fillId="33" borderId="0" xfId="0" applyFont="1" applyFill="1" applyProtection="1">
      <protection locked="0"/>
    </xf>
    <xf numFmtId="0" fontId="27" fillId="36" borderId="0" xfId="0" applyFont="1" applyFill="1" applyProtection="1">
      <protection locked="0"/>
    </xf>
    <xf numFmtId="0" fontId="0" fillId="36" borderId="1" xfId="0" applyFill="1" applyBorder="1" applyProtection="1">
      <protection locked="0"/>
    </xf>
    <xf numFmtId="0" fontId="26" fillId="34" borderId="5" xfId="0" applyFont="1" applyFill="1" applyBorder="1" applyAlignment="1" applyProtection="1">
      <alignment horizontal="center" vertical="center" wrapText="1"/>
      <protection locked="0"/>
    </xf>
    <xf numFmtId="0" fontId="26" fillId="34" borderId="6" xfId="0" applyFont="1" applyFill="1" applyBorder="1" applyAlignment="1" applyProtection="1">
      <alignment horizontal="center" vertical="center" wrapText="1"/>
      <protection locked="0"/>
    </xf>
    <xf numFmtId="0" fontId="26" fillId="34" borderId="0" xfId="0" applyFont="1" applyFill="1" applyAlignment="1" applyProtection="1">
      <alignment horizontal="center" vertical="center" wrapText="1"/>
      <protection locked="0"/>
    </xf>
    <xf numFmtId="0" fontId="0" fillId="33" borderId="0" xfId="0" applyFill="1" applyProtection="1">
      <protection locked="0"/>
    </xf>
    <xf numFmtId="0" fontId="12" fillId="29" borderId="0" xfId="29" applyProtection="1">
      <protection locked="0"/>
    </xf>
    <xf numFmtId="0" fontId="39" fillId="29" borderId="0" xfId="29" applyFont="1" applyProtection="1">
      <protection locked="0"/>
    </xf>
    <xf numFmtId="0" fontId="3" fillId="0" borderId="0" xfId="0" applyFont="1" applyProtection="1">
      <protection locked="0"/>
    </xf>
    <xf numFmtId="0" fontId="0" fillId="0" borderId="1" xfId="0" applyBorder="1"/>
    <xf numFmtId="0" fontId="0" fillId="37" borderId="0" xfId="0" applyFill="1"/>
    <xf numFmtId="0" fontId="0" fillId="38" borderId="3" xfId="0" applyFill="1" applyBorder="1" applyProtection="1">
      <protection locked="0"/>
    </xf>
    <xf numFmtId="0" fontId="0" fillId="38" borderId="0" xfId="0" applyFill="1" applyProtection="1">
      <protection locked="0"/>
    </xf>
    <xf numFmtId="0" fontId="0" fillId="38" borderId="0" xfId="0" applyFill="1"/>
    <xf numFmtId="0" fontId="0" fillId="38" borderId="6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33" borderId="0" xfId="0" applyFill="1"/>
    <xf numFmtId="0" fontId="0" fillId="35" borderId="0" xfId="0" applyFill="1"/>
    <xf numFmtId="0" fontId="0" fillId="37" borderId="0" xfId="0" applyFill="1" applyProtection="1">
      <protection locked="0"/>
    </xf>
    <xf numFmtId="0" fontId="0" fillId="39" borderId="0" xfId="0" applyFill="1"/>
    <xf numFmtId="0" fontId="0" fillId="39" borderId="0" xfId="0" applyFill="1" applyAlignment="1">
      <alignment vertical="center"/>
    </xf>
    <xf numFmtId="0" fontId="41" fillId="39" borderId="0" xfId="0" applyFont="1" applyFill="1"/>
    <xf numFmtId="0" fontId="41" fillId="0" borderId="0" xfId="0" applyFont="1"/>
    <xf numFmtId="0" fontId="0" fillId="0" borderId="0" xfId="0" applyAlignment="1">
      <alignment vertical="center"/>
    </xf>
    <xf numFmtId="0" fontId="0" fillId="40" borderId="0" xfId="0" applyFill="1"/>
    <xf numFmtId="0" fontId="22" fillId="0" borderId="0" xfId="0" applyFont="1"/>
    <xf numFmtId="0" fontId="0" fillId="0" borderId="1" xfId="0" applyBorder="1"/>
    <xf numFmtId="0" fontId="27" fillId="33" borderId="0" xfId="0" applyFont="1" applyFill="1" applyProtection="1">
      <protection locked="0"/>
    </xf>
    <xf numFmtId="0" fontId="0" fillId="33" borderId="1" xfId="0" applyFill="1" applyBorder="1" applyProtection="1">
      <protection locked="0"/>
    </xf>
    <xf numFmtId="0" fontId="0" fillId="33" borderId="5" xfId="0" applyFill="1" applyBorder="1" applyProtection="1">
      <protection locked="0"/>
    </xf>
    <xf numFmtId="0" fontId="0" fillId="33" borderId="6" xfId="0" applyFill="1" applyBorder="1" applyProtection="1">
      <protection locked="0"/>
    </xf>
    <xf numFmtId="0" fontId="0" fillId="33" borderId="1" xfId="0" applyFill="1" applyBorder="1"/>
    <xf numFmtId="0" fontId="0" fillId="33" borderId="0" xfId="0" applyFill="1" applyAlignment="1">
      <alignment vertical="center"/>
    </xf>
    <xf numFmtId="0" fontId="41" fillId="33" borderId="0" xfId="0" applyFont="1" applyFill="1"/>
    <xf numFmtId="0" fontId="0" fillId="0" borderId="0" xfId="0" applyFill="1"/>
    <xf numFmtId="0" fontId="0" fillId="35" borderId="0" xfId="0" applyFill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33" borderId="0" xfId="0" applyFill="1" applyBorder="1" applyProtection="1">
      <protection locked="0"/>
    </xf>
    <xf numFmtId="0" fontId="0" fillId="0" borderId="1" xfId="0" applyBorder="1"/>
    <xf numFmtId="0" fontId="16" fillId="0" borderId="1" xfId="34" applyBorder="1"/>
    <xf numFmtId="0" fontId="34" fillId="0" borderId="0" xfId="0" applyFont="1" applyAlignment="1" applyProtection="1">
      <alignment horizontal="center"/>
      <protection locked="0"/>
    </xf>
    <xf numFmtId="0" fontId="12" fillId="29" borderId="19" xfId="29" applyBorder="1" applyProtection="1">
      <protection locked="0"/>
    </xf>
    <xf numFmtId="0" fontId="38" fillId="33" borderId="0" xfId="0" applyFont="1" applyFill="1" applyAlignment="1" applyProtection="1">
      <alignment horizontal="left"/>
      <protection locked="0"/>
    </xf>
    <xf numFmtId="0" fontId="22" fillId="33" borderId="1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36" borderId="0" xfId="0" applyFill="1" applyProtection="1">
      <protection locked="0"/>
    </xf>
    <xf numFmtId="0" fontId="40" fillId="36" borderId="5" xfId="0" applyFont="1" applyFill="1" applyBorder="1" applyProtection="1">
      <protection locked="0"/>
    </xf>
    <xf numFmtId="0" fontId="40" fillId="36" borderId="0" xfId="0" applyFont="1" applyFill="1" applyProtection="1">
      <protection locked="0"/>
    </xf>
    <xf numFmtId="0" fontId="40" fillId="36" borderId="6" xfId="0" applyFont="1" applyFill="1" applyBorder="1" applyProtection="1"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smith@mcw.edu?subject=Question%20about%20PhenoMiner%20data%20submission" TargetMode="External"/><Relationship Id="rId3" Type="http://schemas.openxmlformats.org/officeDocument/2006/relationships/hyperlink" Target="http://rgd.mcw.edu/rgdweb/ontology/view.html?acc_id=RS:0000457" TargetMode="External"/><Relationship Id="rId7" Type="http://schemas.openxmlformats.org/officeDocument/2006/relationships/hyperlink" Target="http://rgd.mcw.edu/wg/home/phenominer-data-upload" TargetMode="External"/><Relationship Id="rId2" Type="http://schemas.openxmlformats.org/officeDocument/2006/relationships/hyperlink" Target="http://rgd.mcw.edu/strains/" TargetMode="External"/><Relationship Id="rId1" Type="http://schemas.openxmlformats.org/officeDocument/2006/relationships/hyperlink" Target="http://rgd.mcw.edu/rgdweb/search/strains.html?1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MMO:000000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gd.mcw.edu/rgdweb/ontology/view.html?acc_id=CMO:0000000" TargetMode="External"/><Relationship Id="rId9" Type="http://schemas.openxmlformats.org/officeDocument/2006/relationships/hyperlink" Target="mailto:vawagner@mcw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rgd.mcw.edu/rgdweb/ontology/view.html?acc_id=XCO:0000000" TargetMode="External"/><Relationship Id="rId2" Type="http://schemas.openxmlformats.org/officeDocument/2006/relationships/hyperlink" Target="http://rgd.mcw.edu/rgdweb/ontology/view.html?acc_id=XCO:0000000" TargetMode="External"/><Relationship Id="rId1" Type="http://schemas.openxmlformats.org/officeDocument/2006/relationships/hyperlink" Target="http://rgd.mcw.edu/rgdweb/ontology/view.html?acc_id=XCO:00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="120" zoomScaleNormal="120" workbookViewId="0">
      <selection activeCell="D10" sqref="D10"/>
    </sheetView>
  </sheetViews>
  <sheetFormatPr defaultRowHeight="15" x14ac:dyDescent="0.25"/>
  <cols>
    <col min="1" max="1" width="33.42578125" bestFit="1" customWidth="1"/>
    <col min="2" max="2" width="21.7109375" customWidth="1"/>
    <col min="3" max="4" width="20.42578125" style="7" bestFit="1" customWidth="1"/>
    <col min="5" max="5" width="54.140625" bestFit="1" customWidth="1"/>
    <col min="6" max="6" width="18" bestFit="1" customWidth="1"/>
    <col min="7" max="7" width="25" customWidth="1"/>
  </cols>
  <sheetData>
    <row r="1" spans="1:7" ht="18.75" x14ac:dyDescent="0.3">
      <c r="A1" s="2" t="s">
        <v>22</v>
      </c>
      <c r="C1" s="11" t="s">
        <v>16</v>
      </c>
      <c r="D1" s="11" t="s">
        <v>16</v>
      </c>
    </row>
    <row r="2" spans="1:7" x14ac:dyDescent="0.25">
      <c r="A2" t="s">
        <v>0</v>
      </c>
      <c r="B2" s="12" t="s">
        <v>8</v>
      </c>
      <c r="C2" s="4" t="s">
        <v>143</v>
      </c>
      <c r="D2" s="4" t="s">
        <v>143</v>
      </c>
      <c r="E2" s="9" t="s">
        <v>49</v>
      </c>
      <c r="F2" s="10"/>
      <c r="G2" s="10"/>
    </row>
    <row r="3" spans="1:7" x14ac:dyDescent="0.25">
      <c r="A3" t="s">
        <v>47</v>
      </c>
      <c r="B3" s="12"/>
      <c r="C3" s="4" t="s">
        <v>132</v>
      </c>
      <c r="D3" s="4" t="s">
        <v>132</v>
      </c>
      <c r="E3" s="10"/>
      <c r="F3" s="10"/>
      <c r="G3" s="10"/>
    </row>
    <row r="4" spans="1:7" x14ac:dyDescent="0.25">
      <c r="A4" t="s">
        <v>4</v>
      </c>
      <c r="B4" s="12" t="s">
        <v>7</v>
      </c>
      <c r="C4" s="4" t="s">
        <v>133</v>
      </c>
      <c r="D4" s="4" t="s">
        <v>133</v>
      </c>
    </row>
    <row r="5" spans="1:7" x14ac:dyDescent="0.25">
      <c r="A5" t="s">
        <v>1</v>
      </c>
      <c r="B5" s="12" t="s">
        <v>48</v>
      </c>
      <c r="C5" s="4" t="s">
        <v>134</v>
      </c>
      <c r="D5" s="4" t="s">
        <v>134</v>
      </c>
    </row>
    <row r="6" spans="1:7" ht="30" x14ac:dyDescent="0.25">
      <c r="A6" t="s">
        <v>5</v>
      </c>
      <c r="B6" s="12" t="s">
        <v>6</v>
      </c>
      <c r="C6" s="4" t="s">
        <v>141</v>
      </c>
      <c r="D6" s="4" t="s">
        <v>142</v>
      </c>
    </row>
    <row r="7" spans="1:7" x14ac:dyDescent="0.25">
      <c r="A7" t="s">
        <v>61</v>
      </c>
      <c r="B7" s="12" t="s">
        <v>8</v>
      </c>
      <c r="C7" s="4" t="s">
        <v>56</v>
      </c>
      <c r="D7" s="4" t="s">
        <v>56</v>
      </c>
    </row>
    <row r="8" spans="1:7" x14ac:dyDescent="0.25">
      <c r="A8" t="s">
        <v>2</v>
      </c>
      <c r="B8" s="12" t="s">
        <v>8</v>
      </c>
      <c r="C8" s="4">
        <v>10</v>
      </c>
      <c r="D8" s="4">
        <v>10</v>
      </c>
    </row>
    <row r="9" spans="1:7" x14ac:dyDescent="0.25">
      <c r="A9" t="s">
        <v>50</v>
      </c>
      <c r="B9" s="12" t="s">
        <v>15</v>
      </c>
      <c r="C9" s="4" t="s">
        <v>55</v>
      </c>
      <c r="D9" s="4" t="s">
        <v>55</v>
      </c>
    </row>
    <row r="10" spans="1:7" x14ac:dyDescent="0.25">
      <c r="A10" t="s">
        <v>3</v>
      </c>
      <c r="C10" s="4" t="s">
        <v>168</v>
      </c>
      <c r="D10" s="4" t="s">
        <v>168</v>
      </c>
    </row>
    <row r="11" spans="1:7" x14ac:dyDescent="0.25">
      <c r="C11" s="5"/>
      <c r="D11" s="5"/>
    </row>
    <row r="12" spans="1:7" x14ac:dyDescent="0.25">
      <c r="A12" s="3" t="s">
        <v>14</v>
      </c>
      <c r="C12" s="6"/>
      <c r="D12" s="6"/>
    </row>
    <row r="13" spans="1:7" x14ac:dyDescent="0.25">
      <c r="A13" t="s">
        <v>9</v>
      </c>
      <c r="B13" s="67" t="s">
        <v>135</v>
      </c>
      <c r="C13" s="67"/>
      <c r="D13" s="67"/>
    </row>
    <row r="14" spans="1:7" x14ac:dyDescent="0.25">
      <c r="A14" t="s">
        <v>10</v>
      </c>
      <c r="B14" s="67" t="s">
        <v>136</v>
      </c>
      <c r="C14" s="67"/>
      <c r="D14" s="67"/>
    </row>
    <row r="15" spans="1:7" x14ac:dyDescent="0.25">
      <c r="A15" t="s">
        <v>35</v>
      </c>
      <c r="B15" s="67" t="s">
        <v>137</v>
      </c>
      <c r="C15" s="67"/>
      <c r="D15" s="67"/>
    </row>
    <row r="16" spans="1:7" x14ac:dyDescent="0.25">
      <c r="A16" t="s">
        <v>34</v>
      </c>
      <c r="B16" s="68" t="s">
        <v>65</v>
      </c>
      <c r="C16" s="67"/>
      <c r="D16" s="67"/>
    </row>
    <row r="17" spans="1:6" x14ac:dyDescent="0.25">
      <c r="A17" t="s">
        <v>33</v>
      </c>
      <c r="B17" s="67">
        <v>6084385392</v>
      </c>
      <c r="C17" s="67"/>
      <c r="D17" s="67"/>
    </row>
    <row r="19" spans="1:6" ht="18.75" x14ac:dyDescent="0.3">
      <c r="A19" s="1" t="s">
        <v>21</v>
      </c>
    </row>
    <row r="20" spans="1:6" x14ac:dyDescent="0.25">
      <c r="A20" t="s">
        <v>11</v>
      </c>
      <c r="B20" s="25" t="s">
        <v>60</v>
      </c>
      <c r="C20"/>
      <c r="D20"/>
    </row>
    <row r="21" spans="1:6" x14ac:dyDescent="0.25">
      <c r="A21" t="s">
        <v>19</v>
      </c>
      <c r="B21" s="8" t="s">
        <v>17</v>
      </c>
      <c r="C21"/>
      <c r="D21"/>
    </row>
    <row r="22" spans="1:6" x14ac:dyDescent="0.25">
      <c r="A22" t="s">
        <v>20</v>
      </c>
      <c r="B22" s="8" t="s">
        <v>18</v>
      </c>
      <c r="C22"/>
      <c r="D22"/>
    </row>
    <row r="23" spans="1:6" x14ac:dyDescent="0.25">
      <c r="A23" t="s">
        <v>28</v>
      </c>
      <c r="B23" s="8" t="s">
        <v>27</v>
      </c>
      <c r="C23"/>
      <c r="D23"/>
    </row>
    <row r="24" spans="1:6" x14ac:dyDescent="0.25">
      <c r="A24" t="s">
        <v>29</v>
      </c>
      <c r="B24" s="8" t="s">
        <v>30</v>
      </c>
      <c r="C24"/>
      <c r="D24"/>
    </row>
    <row r="25" spans="1:6" x14ac:dyDescent="0.25">
      <c r="A25" t="s">
        <v>31</v>
      </c>
      <c r="B25" s="8" t="s">
        <v>32</v>
      </c>
      <c r="C25"/>
      <c r="D25"/>
    </row>
    <row r="26" spans="1:6" x14ac:dyDescent="0.25">
      <c r="A26" t="s">
        <v>36</v>
      </c>
      <c r="B26" s="8" t="s">
        <v>37</v>
      </c>
      <c r="C26"/>
      <c r="D26"/>
    </row>
    <row r="27" spans="1:6" x14ac:dyDescent="0.25">
      <c r="C27"/>
      <c r="D27"/>
    </row>
    <row r="28" spans="1:6" x14ac:dyDescent="0.25">
      <c r="A28" t="s">
        <v>51</v>
      </c>
      <c r="F28" t="s">
        <v>26</v>
      </c>
    </row>
    <row r="29" spans="1:6" x14ac:dyDescent="0.25">
      <c r="A29" t="s">
        <v>62</v>
      </c>
    </row>
    <row r="30" spans="1:6" x14ac:dyDescent="0.25">
      <c r="A30" s="8" t="s">
        <v>63</v>
      </c>
    </row>
    <row r="31" spans="1:6" x14ac:dyDescent="0.25">
      <c r="A31" t="s">
        <v>64</v>
      </c>
    </row>
  </sheetData>
  <mergeCells count="5">
    <mergeCell ref="B13:D13"/>
    <mergeCell ref="B14:D14"/>
    <mergeCell ref="B15:D15"/>
    <mergeCell ref="B16:D16"/>
    <mergeCell ref="B17:D17"/>
  </mergeCells>
  <dataValidations count="2">
    <dataValidation type="list" allowBlank="1" showInputMessage="1" showErrorMessage="1" sqref="C7:D7" xr:uid="{00000000-0002-0000-0000-000000000000}">
      <formula1>Sex</formula1>
    </dataValidation>
    <dataValidation type="list" allowBlank="1" showInputMessage="1" showErrorMessage="1" sqref="C9:D9" xr:uid="{00000000-0002-0000-0000-000001000000}">
      <formula1>data_type</formula1>
    </dataValidation>
  </dataValidations>
  <hyperlinks>
    <hyperlink ref="B21" r:id="rId1" xr:uid="{00000000-0004-0000-0000-000000000000}"/>
    <hyperlink ref="B22" r:id="rId2" xr:uid="{00000000-0004-0000-0000-000001000000}"/>
    <hyperlink ref="B23" r:id="rId3" location="s " xr:uid="{00000000-0004-0000-0000-000002000000}"/>
    <hyperlink ref="B24" r:id="rId4" location="s" xr:uid="{00000000-0004-0000-0000-000003000000}"/>
    <hyperlink ref="B25" r:id="rId5" location="s" xr:uid="{00000000-0004-0000-0000-000004000000}"/>
    <hyperlink ref="B26" r:id="rId6" location="s " xr:uid="{00000000-0004-0000-0000-000005000000}"/>
    <hyperlink ref="B20" r:id="rId7" xr:uid="{00000000-0004-0000-0000-000006000000}"/>
    <hyperlink ref="A30" r:id="rId8" tooltip="Email an RGD curator with questions about submitting PhenoMiner data" xr:uid="{00000000-0004-0000-0000-000007000000}"/>
    <hyperlink ref="B16" r:id="rId9" xr:uid="{EC85942C-E9AF-4781-BFE9-F3A520B2447E}"/>
  </hyperlinks>
  <pageMargins left="0.7" right="0.7" top="0.75" bottom="0.75" header="0.3" footer="0.3"/>
  <pageSetup orientation="portrait" verticalDpi="9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698"/>
  <sheetViews>
    <sheetView tabSelected="1" topLeftCell="AG1" zoomScale="80" zoomScaleNormal="80" workbookViewId="0">
      <selection activeCell="AC2" sqref="AC2"/>
    </sheetView>
  </sheetViews>
  <sheetFormatPr defaultRowHeight="15" x14ac:dyDescent="0.25"/>
  <cols>
    <col min="1" max="1" width="14.5703125" style="14" bestFit="1" customWidth="1"/>
    <col min="2" max="2" width="14.5703125" style="14" customWidth="1"/>
    <col min="3" max="3" width="6.42578125" style="14" bestFit="1" customWidth="1"/>
    <col min="4" max="4" width="13.5703125" style="14" customWidth="1"/>
    <col min="5" max="5" width="17.28515625" style="14" bestFit="1" customWidth="1"/>
    <col min="6" max="7" width="17.28515625" style="14" customWidth="1"/>
    <col min="8" max="8" width="40" style="14" bestFit="1" customWidth="1"/>
    <col min="9" max="9" width="40" style="14" customWidth="1"/>
    <col min="10" max="10" width="20.5703125" style="14" bestFit="1" customWidth="1"/>
    <col min="11" max="11" width="10.140625" style="14" bestFit="1" customWidth="1"/>
    <col min="12" max="13" width="10.140625" style="14" customWidth="1"/>
    <col min="14" max="14" width="10.85546875" style="14" bestFit="1" customWidth="1"/>
    <col min="15" max="28" width="9.140625" style="14"/>
    <col min="29" max="29" width="35" style="14" customWidth="1"/>
    <col min="30" max="30" width="47.85546875" style="14" customWidth="1"/>
    <col min="31" max="31" width="51.5703125" style="14" customWidth="1"/>
    <col min="32" max="32" width="13.7109375" style="14" bestFit="1" customWidth="1"/>
    <col min="33" max="33" width="11.42578125" style="14" customWidth="1"/>
    <col min="34" max="35" width="8.5703125" style="14" customWidth="1"/>
    <col min="36" max="36" width="22.140625" style="14" customWidth="1"/>
    <col min="37" max="37" width="19.85546875" style="14" customWidth="1"/>
    <col min="38" max="38" width="9.5703125" style="14" customWidth="1"/>
    <col min="39" max="39" width="9.28515625" style="14" customWidth="1"/>
    <col min="40" max="40" width="10" style="14" customWidth="1"/>
    <col min="41" max="41" width="8.85546875" style="14" customWidth="1"/>
    <col min="42" max="46" width="13.7109375" style="14" customWidth="1"/>
    <col min="47" max="47" width="25.5703125" style="23" customWidth="1"/>
    <col min="48" max="48" width="43.140625" style="14" bestFit="1" customWidth="1"/>
    <col min="49" max="49" width="44.42578125" style="14" bestFit="1" customWidth="1"/>
    <col min="50" max="50" width="20.5703125" style="24" bestFit="1" customWidth="1"/>
    <col min="51" max="62" width="20.5703125" style="42" customWidth="1"/>
    <col min="63" max="63" width="12.85546875" style="23" bestFit="1" customWidth="1"/>
    <col min="64" max="64" width="11.7109375" style="14" bestFit="1" customWidth="1"/>
    <col min="65" max="65" width="15.42578125" style="14" bestFit="1" customWidth="1"/>
    <col min="66" max="66" width="15.42578125" style="24" bestFit="1" customWidth="1"/>
    <col min="67" max="67" width="12.85546875" style="23" bestFit="1" customWidth="1"/>
    <col min="68" max="68" width="11.7109375" style="14" bestFit="1" customWidth="1"/>
    <col min="69" max="69" width="15.42578125" style="14" bestFit="1" customWidth="1"/>
    <col min="70" max="70" width="15.42578125" style="24" bestFit="1" customWidth="1"/>
    <col min="71" max="71" width="12.85546875" style="23" bestFit="1" customWidth="1"/>
    <col min="72" max="72" width="11.7109375" style="14" bestFit="1" customWidth="1"/>
    <col min="73" max="73" width="15.42578125" style="14" bestFit="1" customWidth="1"/>
    <col min="74" max="74" width="15.42578125" style="24" bestFit="1" customWidth="1"/>
    <col min="75" max="16384" width="9.140625" style="14"/>
  </cols>
  <sheetData>
    <row r="1" spans="1:74" ht="21" x14ac:dyDescent="0.35">
      <c r="E1" s="69"/>
      <c r="F1" s="69"/>
      <c r="G1" s="69"/>
      <c r="H1" s="69"/>
      <c r="I1" s="69"/>
      <c r="J1" s="69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7"/>
      <c r="AD1" s="37"/>
      <c r="AE1" s="37"/>
      <c r="AF1" s="37"/>
      <c r="AG1" s="37"/>
      <c r="AH1" s="37"/>
      <c r="AI1" s="38"/>
      <c r="AJ1" s="39" t="s">
        <v>189</v>
      </c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41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16"/>
      <c r="BL1" s="17"/>
      <c r="BM1" s="17"/>
      <c r="BN1" s="18"/>
      <c r="BO1" s="16"/>
      <c r="BP1" s="17"/>
      <c r="BQ1" s="17"/>
      <c r="BR1" s="18"/>
      <c r="BS1" s="16"/>
      <c r="BT1" s="17"/>
      <c r="BU1" s="17"/>
      <c r="BV1" s="18"/>
    </row>
    <row r="2" spans="1:74" ht="60" x14ac:dyDescent="0.35">
      <c r="E2" s="19"/>
      <c r="F2" s="19"/>
      <c r="G2" s="19"/>
      <c r="H2" s="33"/>
      <c r="I2" s="34" t="s">
        <v>180</v>
      </c>
      <c r="J2" s="33"/>
      <c r="K2" s="34"/>
      <c r="L2" s="34"/>
      <c r="M2" s="34"/>
      <c r="N2" s="33" t="s">
        <v>362</v>
      </c>
      <c r="O2" s="33" t="s">
        <v>363</v>
      </c>
      <c r="P2" s="33" t="s">
        <v>364</v>
      </c>
      <c r="Q2" s="33" t="s">
        <v>365</v>
      </c>
      <c r="R2" s="33" t="s">
        <v>366</v>
      </c>
      <c r="S2" s="33" t="s">
        <v>367</v>
      </c>
      <c r="T2" s="33" t="s">
        <v>368</v>
      </c>
      <c r="U2" s="33" t="s">
        <v>369</v>
      </c>
      <c r="V2" s="33" t="s">
        <v>370</v>
      </c>
      <c r="W2" s="33" t="s">
        <v>371</v>
      </c>
      <c r="X2" s="33" t="s">
        <v>372</v>
      </c>
      <c r="Y2" s="33" t="s">
        <v>373</v>
      </c>
      <c r="Z2" s="33" t="s">
        <v>374</v>
      </c>
      <c r="AA2" s="33" t="s">
        <v>375</v>
      </c>
      <c r="AB2" s="33" t="s">
        <v>376</v>
      </c>
      <c r="AC2" s="37"/>
      <c r="AD2" s="37" t="s">
        <v>183</v>
      </c>
      <c r="AE2" s="37" t="s">
        <v>184</v>
      </c>
      <c r="AF2" s="37" t="s">
        <v>185</v>
      </c>
      <c r="AG2" s="37"/>
      <c r="AH2" s="37"/>
      <c r="AI2" s="40" t="s">
        <v>190</v>
      </c>
      <c r="AJ2" s="40" t="s">
        <v>191</v>
      </c>
      <c r="AK2" s="40" t="s">
        <v>190</v>
      </c>
      <c r="AL2" s="40" t="s">
        <v>190</v>
      </c>
      <c r="AM2" s="40" t="s">
        <v>190</v>
      </c>
      <c r="AN2" s="40" t="s">
        <v>190</v>
      </c>
      <c r="AO2" s="40"/>
      <c r="AP2" s="40"/>
      <c r="AQ2" s="40"/>
      <c r="AR2" s="40"/>
      <c r="AS2" s="40"/>
      <c r="AT2" s="40"/>
      <c r="AU2" s="39"/>
      <c r="AV2" s="39"/>
      <c r="AW2" s="39"/>
      <c r="AX2" s="39"/>
      <c r="AY2" s="40" t="s">
        <v>190</v>
      </c>
      <c r="AZ2" s="40" t="s">
        <v>191</v>
      </c>
      <c r="BA2" s="40" t="s">
        <v>190</v>
      </c>
      <c r="BB2" s="40" t="s">
        <v>190</v>
      </c>
      <c r="BC2" s="40" t="s">
        <v>190</v>
      </c>
      <c r="BD2" s="40" t="s">
        <v>190</v>
      </c>
      <c r="BE2" s="40"/>
      <c r="BF2" s="40"/>
      <c r="BG2" s="40"/>
      <c r="BH2" s="40"/>
      <c r="BI2" s="40"/>
      <c r="BJ2" s="40"/>
      <c r="BK2" s="29" t="s">
        <v>23</v>
      </c>
      <c r="BL2" s="20" t="s">
        <v>46</v>
      </c>
      <c r="BM2" s="31" t="s">
        <v>38</v>
      </c>
      <c r="BN2" s="30" t="s">
        <v>39</v>
      </c>
      <c r="BO2" s="29" t="s">
        <v>24</v>
      </c>
      <c r="BP2" s="20" t="s">
        <v>45</v>
      </c>
      <c r="BQ2" s="31" t="s">
        <v>40</v>
      </c>
      <c r="BR2" s="30" t="s">
        <v>41</v>
      </c>
      <c r="BS2" s="29" t="s">
        <v>25</v>
      </c>
      <c r="BT2" s="20" t="s">
        <v>44</v>
      </c>
      <c r="BU2" s="31" t="s">
        <v>42</v>
      </c>
      <c r="BV2" s="30" t="s">
        <v>43</v>
      </c>
    </row>
    <row r="3" spans="1:74" x14ac:dyDescent="0.25">
      <c r="A3" s="26" t="s">
        <v>98</v>
      </c>
      <c r="B3" s="26" t="s">
        <v>169</v>
      </c>
      <c r="C3" s="26" t="s">
        <v>99</v>
      </c>
      <c r="D3" s="26" t="s">
        <v>170</v>
      </c>
      <c r="E3" s="26" t="s">
        <v>100</v>
      </c>
      <c r="F3" s="26" t="s">
        <v>172</v>
      </c>
      <c r="G3" s="26" t="s">
        <v>173</v>
      </c>
      <c r="H3" s="27" t="s">
        <v>174</v>
      </c>
      <c r="I3" s="32" t="s">
        <v>175</v>
      </c>
      <c r="J3" s="32" t="s">
        <v>176</v>
      </c>
      <c r="K3" s="32" t="s">
        <v>177</v>
      </c>
      <c r="L3" s="32" t="s">
        <v>178</v>
      </c>
      <c r="M3" s="32" t="s">
        <v>179</v>
      </c>
      <c r="N3" s="71" t="s">
        <v>144</v>
      </c>
      <c r="O3" s="71" t="s">
        <v>145</v>
      </c>
      <c r="P3" s="71" t="s">
        <v>146</v>
      </c>
      <c r="Q3" s="71" t="s">
        <v>147</v>
      </c>
      <c r="R3" s="71" t="s">
        <v>148</v>
      </c>
      <c r="S3" s="71" t="s">
        <v>152</v>
      </c>
      <c r="T3" s="71" t="s">
        <v>153</v>
      </c>
      <c r="U3" s="71" t="s">
        <v>151</v>
      </c>
      <c r="V3" s="71" t="s">
        <v>150</v>
      </c>
      <c r="W3" s="71" t="s">
        <v>149</v>
      </c>
      <c r="X3" s="28"/>
      <c r="Y3" s="28"/>
      <c r="Z3" s="28"/>
      <c r="AA3" s="28"/>
      <c r="AB3" s="28"/>
      <c r="AC3" s="27" t="s">
        <v>182</v>
      </c>
      <c r="AD3" s="74" t="s">
        <v>183</v>
      </c>
      <c r="AE3" s="32" t="s">
        <v>186</v>
      </c>
      <c r="AF3" s="32" t="s">
        <v>185</v>
      </c>
      <c r="AG3" s="32" t="s">
        <v>187</v>
      </c>
      <c r="AH3" s="32" t="s">
        <v>188</v>
      </c>
      <c r="AI3" s="66" t="s">
        <v>192</v>
      </c>
      <c r="AJ3" s="32" t="s">
        <v>193</v>
      </c>
      <c r="AK3" s="32" t="s">
        <v>194</v>
      </c>
      <c r="AL3" s="32" t="s">
        <v>195</v>
      </c>
      <c r="AM3" s="32" t="s">
        <v>196</v>
      </c>
      <c r="AN3" s="32" t="s">
        <v>197</v>
      </c>
      <c r="AO3" s="32" t="s">
        <v>198</v>
      </c>
      <c r="AP3" s="32" t="s">
        <v>188</v>
      </c>
      <c r="AQ3" s="32" t="s">
        <v>199</v>
      </c>
      <c r="AR3" s="32" t="s">
        <v>188</v>
      </c>
      <c r="AS3" s="73" t="s">
        <v>200</v>
      </c>
      <c r="AT3" s="73" t="s">
        <v>201</v>
      </c>
      <c r="AU3" s="75" t="s">
        <v>202</v>
      </c>
      <c r="AV3" s="76" t="s">
        <v>203</v>
      </c>
      <c r="AW3" s="76" t="s">
        <v>203</v>
      </c>
      <c r="AX3" s="77" t="s">
        <v>204</v>
      </c>
      <c r="AY3" s="32" t="s">
        <v>192</v>
      </c>
      <c r="AZ3" s="32" t="s">
        <v>193</v>
      </c>
      <c r="BA3" s="32" t="s">
        <v>194</v>
      </c>
      <c r="BB3" s="32" t="s">
        <v>195</v>
      </c>
      <c r="BC3" s="32" t="s">
        <v>196</v>
      </c>
      <c r="BD3" s="32" t="s">
        <v>197</v>
      </c>
      <c r="BE3" s="32" t="s">
        <v>198</v>
      </c>
      <c r="BF3" s="32" t="s">
        <v>188</v>
      </c>
      <c r="BG3" s="32" t="s">
        <v>199</v>
      </c>
      <c r="BH3" s="32" t="s">
        <v>188</v>
      </c>
      <c r="BI3" s="14" t="s">
        <v>200</v>
      </c>
      <c r="BJ3" s="14"/>
    </row>
    <row r="4" spans="1:74" s="32" customFormat="1" x14ac:dyDescent="0.25">
      <c r="A4" s="32" t="s">
        <v>143</v>
      </c>
      <c r="B4" s="43" t="s">
        <v>171</v>
      </c>
      <c r="C4" s="32" t="s">
        <v>101</v>
      </c>
      <c r="D4" s="32">
        <f>E4*7</f>
        <v>7</v>
      </c>
      <c r="E4" s="32">
        <v>1</v>
      </c>
      <c r="F4" s="32" t="s">
        <v>205</v>
      </c>
      <c r="G4" s="43" t="s">
        <v>206</v>
      </c>
      <c r="H4" s="54" t="s">
        <v>103</v>
      </c>
      <c r="I4" s="54" t="s">
        <v>103</v>
      </c>
      <c r="J4" s="32" t="s">
        <v>207</v>
      </c>
      <c r="K4" s="32" t="s">
        <v>66</v>
      </c>
      <c r="N4" s="55">
        <v>12.12</v>
      </c>
      <c r="O4" s="55">
        <v>14.44</v>
      </c>
      <c r="P4" s="55">
        <v>15.3</v>
      </c>
      <c r="Q4" s="55">
        <v>13</v>
      </c>
      <c r="R4" s="55">
        <v>14.19</v>
      </c>
      <c r="S4" s="55">
        <v>12.56</v>
      </c>
      <c r="T4" s="55">
        <v>12.8</v>
      </c>
      <c r="U4" s="55">
        <v>13.37</v>
      </c>
      <c r="V4" s="55">
        <v>13.89</v>
      </c>
      <c r="W4" s="55">
        <v>12.78</v>
      </c>
      <c r="X4" s="55"/>
      <c r="Y4" s="55"/>
      <c r="Z4" s="55"/>
      <c r="AA4" s="55"/>
      <c r="AB4" s="55"/>
      <c r="AC4" s="54"/>
      <c r="AD4" s="32" t="s">
        <v>67</v>
      </c>
      <c r="AE4" s="43" t="s">
        <v>312</v>
      </c>
      <c r="AF4" s="43" t="s">
        <v>313</v>
      </c>
      <c r="AI4" s="43">
        <v>1</v>
      </c>
      <c r="AJ4" s="43" t="s">
        <v>332</v>
      </c>
      <c r="AK4" s="43" t="s">
        <v>333</v>
      </c>
      <c r="AL4" s="43" t="s">
        <v>334</v>
      </c>
      <c r="AM4" s="43" t="s">
        <v>334</v>
      </c>
      <c r="AN4" s="43" t="s">
        <v>334</v>
      </c>
      <c r="AO4" s="43" t="s">
        <v>334</v>
      </c>
      <c r="AP4" s="43" t="s">
        <v>334</v>
      </c>
      <c r="AS4" s="73"/>
      <c r="AT4" s="73"/>
      <c r="AU4" s="56" t="s">
        <v>78</v>
      </c>
      <c r="AV4" s="32" t="s">
        <v>81</v>
      </c>
      <c r="AW4" s="32" t="s">
        <v>79</v>
      </c>
      <c r="AX4" s="57" t="s">
        <v>85</v>
      </c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56"/>
      <c r="BN4" s="57"/>
      <c r="BO4" s="56"/>
      <c r="BR4" s="57"/>
      <c r="BS4" s="56"/>
      <c r="BV4" s="57"/>
    </row>
    <row r="5" spans="1:74" s="32" customFormat="1" x14ac:dyDescent="0.25">
      <c r="A5" s="32" t="s">
        <v>143</v>
      </c>
      <c r="B5" s="43" t="s">
        <v>171</v>
      </c>
      <c r="C5" s="32" t="s">
        <v>101</v>
      </c>
      <c r="D5" s="32">
        <f t="shared" ref="D5:D60" si="0">E5*7</f>
        <v>14</v>
      </c>
      <c r="E5" s="32">
        <v>2</v>
      </c>
      <c r="F5" s="32" t="s">
        <v>205</v>
      </c>
      <c r="G5" s="43" t="s">
        <v>206</v>
      </c>
      <c r="H5" s="54" t="s">
        <v>103</v>
      </c>
      <c r="I5" s="54" t="s">
        <v>103</v>
      </c>
      <c r="J5" s="32" t="s">
        <v>207</v>
      </c>
      <c r="K5" s="32" t="s">
        <v>66</v>
      </c>
      <c r="N5" s="55">
        <v>24.72</v>
      </c>
      <c r="O5" s="55">
        <v>27.16</v>
      </c>
      <c r="P5" s="55">
        <v>29.3</v>
      </c>
      <c r="Q5" s="55">
        <v>23.93</v>
      </c>
      <c r="R5" s="55">
        <v>26.11</v>
      </c>
      <c r="S5" s="55">
        <v>23.89</v>
      </c>
      <c r="T5" s="55">
        <v>25.41</v>
      </c>
      <c r="U5" s="55">
        <v>24.45</v>
      </c>
      <c r="V5" s="55">
        <v>27.05</v>
      </c>
      <c r="W5" s="55">
        <v>25</v>
      </c>
      <c r="X5" s="55"/>
      <c r="Y5" s="55"/>
      <c r="Z5" s="55"/>
      <c r="AA5" s="55"/>
      <c r="AB5" s="55"/>
      <c r="AC5" s="54"/>
      <c r="AD5" s="32" t="s">
        <v>67</v>
      </c>
      <c r="AE5" s="43" t="s">
        <v>312</v>
      </c>
      <c r="AF5" s="43" t="s">
        <v>313</v>
      </c>
      <c r="AI5" s="43">
        <v>1</v>
      </c>
      <c r="AJ5" s="43" t="s">
        <v>332</v>
      </c>
      <c r="AK5" s="43" t="s">
        <v>333</v>
      </c>
      <c r="AL5" s="43" t="s">
        <v>334</v>
      </c>
      <c r="AM5" s="43" t="s">
        <v>334</v>
      </c>
      <c r="AN5" s="43" t="s">
        <v>334</v>
      </c>
      <c r="AO5" s="43" t="s">
        <v>334</v>
      </c>
      <c r="AP5" s="43" t="s">
        <v>334</v>
      </c>
      <c r="AS5" s="73"/>
      <c r="AT5" s="73"/>
      <c r="AU5" s="56" t="s">
        <v>78</v>
      </c>
      <c r="AV5" s="32" t="s">
        <v>81</v>
      </c>
      <c r="AW5" s="32" t="s">
        <v>79</v>
      </c>
      <c r="AX5" s="57" t="s">
        <v>85</v>
      </c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56"/>
      <c r="BN5" s="57"/>
      <c r="BO5" s="56"/>
      <c r="BR5" s="57"/>
      <c r="BS5" s="56"/>
      <c r="BV5" s="57"/>
    </row>
    <row r="6" spans="1:74" s="32" customFormat="1" x14ac:dyDescent="0.25">
      <c r="A6" s="32" t="s">
        <v>143</v>
      </c>
      <c r="B6" s="43" t="s">
        <v>171</v>
      </c>
      <c r="C6" s="32" t="s">
        <v>101</v>
      </c>
      <c r="D6" s="32">
        <f t="shared" si="0"/>
        <v>21</v>
      </c>
      <c r="E6" s="32">
        <v>3</v>
      </c>
      <c r="F6" s="32" t="s">
        <v>205</v>
      </c>
      <c r="G6" s="43" t="s">
        <v>206</v>
      </c>
      <c r="H6" s="54" t="s">
        <v>103</v>
      </c>
      <c r="I6" s="54" t="s">
        <v>103</v>
      </c>
      <c r="J6" s="32" t="s">
        <v>207</v>
      </c>
      <c r="K6" s="32" t="s">
        <v>66</v>
      </c>
      <c r="N6" s="55">
        <v>37</v>
      </c>
      <c r="O6" s="55">
        <v>47</v>
      </c>
      <c r="P6" s="55">
        <v>50</v>
      </c>
      <c r="Q6" s="55">
        <v>48</v>
      </c>
      <c r="R6" s="55">
        <v>51</v>
      </c>
      <c r="S6" s="55">
        <v>37</v>
      </c>
      <c r="T6" s="55">
        <v>39</v>
      </c>
      <c r="U6" s="55">
        <v>38</v>
      </c>
      <c r="V6" s="55">
        <v>42</v>
      </c>
      <c r="W6" s="55">
        <v>40</v>
      </c>
      <c r="X6" s="55"/>
      <c r="Y6" s="55"/>
      <c r="Z6" s="55"/>
      <c r="AA6" s="55"/>
      <c r="AB6" s="55"/>
      <c r="AD6" s="32" t="s">
        <v>67</v>
      </c>
      <c r="AE6" s="43" t="s">
        <v>312</v>
      </c>
      <c r="AF6" s="43" t="s">
        <v>313</v>
      </c>
      <c r="AI6" s="43">
        <v>1</v>
      </c>
      <c r="AJ6" s="43" t="s">
        <v>332</v>
      </c>
      <c r="AK6" s="43" t="s">
        <v>333</v>
      </c>
      <c r="AL6" s="43" t="s">
        <v>334</v>
      </c>
      <c r="AM6" s="43" t="s">
        <v>334</v>
      </c>
      <c r="AN6" s="43" t="s">
        <v>334</v>
      </c>
      <c r="AO6" s="43" t="s">
        <v>334</v>
      </c>
      <c r="AP6" s="43" t="s">
        <v>334</v>
      </c>
      <c r="AS6" s="73"/>
      <c r="AT6" s="73"/>
      <c r="AU6" s="56" t="s">
        <v>78</v>
      </c>
      <c r="AV6" s="32" t="s">
        <v>81</v>
      </c>
      <c r="AW6" s="32" t="s">
        <v>79</v>
      </c>
      <c r="AX6" s="57" t="s">
        <v>85</v>
      </c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56"/>
      <c r="BN6" s="57"/>
      <c r="BO6" s="56"/>
      <c r="BR6" s="57"/>
      <c r="BS6" s="56"/>
      <c r="BV6" s="57"/>
    </row>
    <row r="7" spans="1:74" x14ac:dyDescent="0.25">
      <c r="A7" s="14" t="s">
        <v>143</v>
      </c>
      <c r="B7" t="s">
        <v>171</v>
      </c>
      <c r="C7" s="14" t="s">
        <v>101</v>
      </c>
      <c r="D7" s="14">
        <f t="shared" si="0"/>
        <v>28</v>
      </c>
      <c r="E7" s="14">
        <v>4</v>
      </c>
      <c r="F7" s="62" t="s">
        <v>205</v>
      </c>
      <c r="G7" s="44" t="s">
        <v>206</v>
      </c>
      <c r="H7" s="22" t="s">
        <v>103</v>
      </c>
      <c r="I7" s="22" t="s">
        <v>103</v>
      </c>
      <c r="J7" s="14" t="s">
        <v>207</v>
      </c>
      <c r="K7" s="14" t="s">
        <v>66</v>
      </c>
      <c r="N7" s="21">
        <v>58</v>
      </c>
      <c r="O7" s="21">
        <v>66</v>
      </c>
      <c r="P7" s="21">
        <v>68</v>
      </c>
      <c r="Q7" s="21">
        <v>67</v>
      </c>
      <c r="R7" s="21">
        <v>74</v>
      </c>
      <c r="S7" s="21">
        <v>56</v>
      </c>
      <c r="T7" s="21">
        <v>60</v>
      </c>
      <c r="U7" s="21">
        <v>59</v>
      </c>
      <c r="V7" s="21">
        <v>64</v>
      </c>
      <c r="W7" s="21">
        <v>58</v>
      </c>
      <c r="X7" s="21"/>
      <c r="Y7" s="21"/>
      <c r="Z7" s="21"/>
      <c r="AA7" s="21"/>
      <c r="AB7" s="21"/>
      <c r="AD7" s="14" t="s">
        <v>67</v>
      </c>
      <c r="AE7" t="s">
        <v>312</v>
      </c>
      <c r="AF7" t="s">
        <v>313</v>
      </c>
      <c r="AI7">
        <v>1</v>
      </c>
      <c r="AJ7" t="s">
        <v>359</v>
      </c>
      <c r="AK7" s="49" t="s">
        <v>360</v>
      </c>
      <c r="AL7">
        <v>0.1</v>
      </c>
      <c r="AM7">
        <v>0.1</v>
      </c>
      <c r="AN7" t="s">
        <v>69</v>
      </c>
      <c r="AO7" s="14">
        <v>1</v>
      </c>
      <c r="AP7" s="14" t="s">
        <v>338</v>
      </c>
      <c r="AQ7" s="14">
        <v>1</v>
      </c>
      <c r="AR7" s="14" t="s">
        <v>338</v>
      </c>
      <c r="AS7" t="s">
        <v>334</v>
      </c>
      <c r="AT7" t="s">
        <v>334</v>
      </c>
      <c r="AU7" s="23" t="s">
        <v>78</v>
      </c>
      <c r="AV7" s="14" t="s">
        <v>81</v>
      </c>
      <c r="AW7" s="14" t="s">
        <v>79</v>
      </c>
      <c r="AX7" s="24" t="s">
        <v>86</v>
      </c>
    </row>
    <row r="8" spans="1:74" x14ac:dyDescent="0.25">
      <c r="A8" s="14" t="s">
        <v>143</v>
      </c>
      <c r="B8" t="s">
        <v>171</v>
      </c>
      <c r="C8" s="14" t="s">
        <v>101</v>
      </c>
      <c r="D8" s="14">
        <f t="shared" si="0"/>
        <v>35</v>
      </c>
      <c r="E8" s="14">
        <v>5</v>
      </c>
      <c r="F8" s="62" t="s">
        <v>205</v>
      </c>
      <c r="G8" s="44" t="s">
        <v>206</v>
      </c>
      <c r="H8" s="22" t="s">
        <v>103</v>
      </c>
      <c r="I8" s="22" t="s">
        <v>103</v>
      </c>
      <c r="J8" s="14" t="s">
        <v>207</v>
      </c>
      <c r="K8" s="14" t="s">
        <v>66</v>
      </c>
      <c r="N8" s="21">
        <v>80</v>
      </c>
      <c r="O8" s="21">
        <v>88</v>
      </c>
      <c r="P8" s="21">
        <v>89</v>
      </c>
      <c r="Q8" s="21">
        <v>87</v>
      </c>
      <c r="R8" s="21">
        <v>92</v>
      </c>
      <c r="S8" s="21">
        <v>76</v>
      </c>
      <c r="T8" s="21">
        <v>84</v>
      </c>
      <c r="U8" s="21">
        <v>79</v>
      </c>
      <c r="V8" s="21">
        <v>84</v>
      </c>
      <c r="W8" s="21">
        <v>76</v>
      </c>
      <c r="X8" s="21"/>
      <c r="Y8" s="21"/>
      <c r="Z8" s="21"/>
      <c r="AA8" s="21"/>
      <c r="AB8" s="21"/>
      <c r="AD8" s="14" t="s">
        <v>67</v>
      </c>
      <c r="AE8" t="s">
        <v>312</v>
      </c>
      <c r="AF8" t="s">
        <v>313</v>
      </c>
      <c r="AI8">
        <v>1</v>
      </c>
      <c r="AJ8" t="s">
        <v>359</v>
      </c>
      <c r="AK8" s="49" t="s">
        <v>360</v>
      </c>
      <c r="AL8">
        <v>0.1</v>
      </c>
      <c r="AM8">
        <v>0.1</v>
      </c>
      <c r="AN8" t="s">
        <v>69</v>
      </c>
      <c r="AO8" s="14">
        <v>2</v>
      </c>
      <c r="AP8" s="14" t="s">
        <v>338</v>
      </c>
      <c r="AQ8" s="14">
        <v>2</v>
      </c>
      <c r="AR8" s="14" t="s">
        <v>338</v>
      </c>
      <c r="AS8" t="s">
        <v>334</v>
      </c>
      <c r="AT8" t="s">
        <v>334</v>
      </c>
      <c r="AU8" s="23" t="s">
        <v>78</v>
      </c>
      <c r="AV8" s="14" t="s">
        <v>81</v>
      </c>
      <c r="AW8" s="14" t="s">
        <v>79</v>
      </c>
      <c r="AX8" s="24" t="s">
        <v>87</v>
      </c>
    </row>
    <row r="9" spans="1:74" x14ac:dyDescent="0.25">
      <c r="A9" s="14" t="s">
        <v>143</v>
      </c>
      <c r="B9" t="s">
        <v>171</v>
      </c>
      <c r="C9" s="14" t="s">
        <v>101</v>
      </c>
      <c r="D9" s="14">
        <f t="shared" si="0"/>
        <v>42</v>
      </c>
      <c r="E9" s="14">
        <v>6</v>
      </c>
      <c r="F9" s="62" t="s">
        <v>205</v>
      </c>
      <c r="G9" s="44" t="s">
        <v>206</v>
      </c>
      <c r="H9" s="22" t="s">
        <v>103</v>
      </c>
      <c r="I9" s="22" t="s">
        <v>103</v>
      </c>
      <c r="J9" s="14" t="s">
        <v>207</v>
      </c>
      <c r="K9" s="14" t="s">
        <v>66</v>
      </c>
      <c r="N9" s="21">
        <v>99</v>
      </c>
      <c r="O9" s="21">
        <v>102</v>
      </c>
      <c r="P9" s="21">
        <v>104</v>
      </c>
      <c r="Q9" s="21">
        <v>102</v>
      </c>
      <c r="R9" s="21">
        <v>107</v>
      </c>
      <c r="S9" s="21">
        <v>90</v>
      </c>
      <c r="T9" s="21">
        <v>102</v>
      </c>
      <c r="U9" s="21">
        <v>97</v>
      </c>
      <c r="V9" s="21">
        <v>101</v>
      </c>
      <c r="W9" s="21">
        <v>93</v>
      </c>
      <c r="X9" s="21"/>
      <c r="Y9" s="21"/>
      <c r="Z9" s="21"/>
      <c r="AA9" s="21"/>
      <c r="AB9" s="21"/>
      <c r="AD9" s="14" t="s">
        <v>67</v>
      </c>
      <c r="AE9" t="s">
        <v>312</v>
      </c>
      <c r="AF9" t="s">
        <v>313</v>
      </c>
      <c r="AI9">
        <v>1</v>
      </c>
      <c r="AJ9" t="s">
        <v>359</v>
      </c>
      <c r="AK9" s="49" t="s">
        <v>360</v>
      </c>
      <c r="AL9">
        <v>0.1</v>
      </c>
      <c r="AM9">
        <v>0.1</v>
      </c>
      <c r="AN9" t="s">
        <v>69</v>
      </c>
      <c r="AO9" s="14">
        <v>3</v>
      </c>
      <c r="AP9" s="14" t="s">
        <v>338</v>
      </c>
      <c r="AQ9" s="14">
        <v>3</v>
      </c>
      <c r="AR9" s="14" t="s">
        <v>338</v>
      </c>
      <c r="AS9" t="s">
        <v>334</v>
      </c>
      <c r="AT9" t="s">
        <v>334</v>
      </c>
      <c r="AU9" s="23" t="s">
        <v>78</v>
      </c>
      <c r="AV9" s="14" t="s">
        <v>81</v>
      </c>
      <c r="AW9" s="14" t="s">
        <v>79</v>
      </c>
      <c r="AX9" s="24" t="s">
        <v>88</v>
      </c>
    </row>
    <row r="10" spans="1:74" x14ac:dyDescent="0.25">
      <c r="A10" s="14" t="s">
        <v>143</v>
      </c>
      <c r="B10" t="s">
        <v>171</v>
      </c>
      <c r="C10" s="14" t="s">
        <v>101</v>
      </c>
      <c r="D10" s="14">
        <f t="shared" si="0"/>
        <v>49</v>
      </c>
      <c r="E10" s="14">
        <v>7</v>
      </c>
      <c r="F10" s="62" t="s">
        <v>205</v>
      </c>
      <c r="G10" s="44" t="s">
        <v>206</v>
      </c>
      <c r="H10" s="22" t="s">
        <v>103</v>
      </c>
      <c r="I10" s="22" t="s">
        <v>103</v>
      </c>
      <c r="J10" s="14" t="s">
        <v>207</v>
      </c>
      <c r="K10" s="14" t="s">
        <v>66</v>
      </c>
      <c r="N10" s="21">
        <v>109</v>
      </c>
      <c r="O10" s="21">
        <v>117</v>
      </c>
      <c r="P10" s="21">
        <v>119</v>
      </c>
      <c r="Q10" s="21">
        <v>115</v>
      </c>
      <c r="R10" s="21">
        <v>119</v>
      </c>
      <c r="S10" s="21">
        <v>104</v>
      </c>
      <c r="T10" s="21">
        <v>116</v>
      </c>
      <c r="U10" s="21">
        <v>108</v>
      </c>
      <c r="V10" s="21">
        <v>114</v>
      </c>
      <c r="W10" s="21">
        <v>104</v>
      </c>
      <c r="X10" s="21"/>
      <c r="Y10" s="21"/>
      <c r="Z10" s="21"/>
      <c r="AA10" s="21"/>
      <c r="AB10" s="21"/>
      <c r="AD10" s="14" t="s">
        <v>67</v>
      </c>
      <c r="AE10" t="s">
        <v>312</v>
      </c>
      <c r="AF10" t="s">
        <v>313</v>
      </c>
      <c r="AI10">
        <v>1</v>
      </c>
      <c r="AJ10" t="s">
        <v>359</v>
      </c>
      <c r="AK10" s="49" t="s">
        <v>360</v>
      </c>
      <c r="AL10">
        <v>0.1</v>
      </c>
      <c r="AM10">
        <v>0.1</v>
      </c>
      <c r="AN10" t="s">
        <v>69</v>
      </c>
      <c r="AO10" s="14">
        <v>4</v>
      </c>
      <c r="AP10" s="14" t="s">
        <v>338</v>
      </c>
      <c r="AQ10" s="14">
        <v>4</v>
      </c>
      <c r="AR10" s="14" t="s">
        <v>338</v>
      </c>
      <c r="AS10" t="s">
        <v>334</v>
      </c>
      <c r="AT10" t="s">
        <v>334</v>
      </c>
      <c r="AU10" s="23" t="s">
        <v>78</v>
      </c>
      <c r="AV10" s="14" t="s">
        <v>81</v>
      </c>
      <c r="AW10" s="14" t="s">
        <v>79</v>
      </c>
      <c r="AX10" s="24" t="s">
        <v>89</v>
      </c>
    </row>
    <row r="11" spans="1:74" x14ac:dyDescent="0.25">
      <c r="A11" s="14" t="s">
        <v>143</v>
      </c>
      <c r="B11" t="s">
        <v>171</v>
      </c>
      <c r="C11" s="14" t="s">
        <v>101</v>
      </c>
      <c r="D11" s="14">
        <f t="shared" si="0"/>
        <v>56</v>
      </c>
      <c r="E11" s="14">
        <v>8</v>
      </c>
      <c r="F11" s="62" t="s">
        <v>205</v>
      </c>
      <c r="G11" s="44" t="s">
        <v>206</v>
      </c>
      <c r="H11" s="22" t="s">
        <v>103</v>
      </c>
      <c r="I11" s="22" t="s">
        <v>103</v>
      </c>
      <c r="J11" s="14" t="s">
        <v>207</v>
      </c>
      <c r="K11" s="14" t="s">
        <v>66</v>
      </c>
      <c r="N11" s="21">
        <v>124</v>
      </c>
      <c r="O11" s="21">
        <v>126</v>
      </c>
      <c r="P11" s="21">
        <v>129</v>
      </c>
      <c r="Q11" s="21">
        <v>125</v>
      </c>
      <c r="R11" s="21">
        <v>129</v>
      </c>
      <c r="S11" s="21">
        <v>118</v>
      </c>
      <c r="T11" s="21">
        <v>131</v>
      </c>
      <c r="U11" s="21">
        <v>119</v>
      </c>
      <c r="V11" s="21">
        <v>130</v>
      </c>
      <c r="W11" s="21">
        <v>118</v>
      </c>
      <c r="X11" s="21"/>
      <c r="Y11" s="21"/>
      <c r="Z11" s="21"/>
      <c r="AA11" s="21"/>
      <c r="AB11" s="21"/>
      <c r="AD11" s="14" t="s">
        <v>67</v>
      </c>
      <c r="AE11" t="s">
        <v>312</v>
      </c>
      <c r="AF11" t="s">
        <v>313</v>
      </c>
      <c r="AI11">
        <v>1</v>
      </c>
      <c r="AJ11" t="s">
        <v>359</v>
      </c>
      <c r="AK11" s="49" t="s">
        <v>360</v>
      </c>
      <c r="AL11">
        <v>0.1</v>
      </c>
      <c r="AM11">
        <v>0.1</v>
      </c>
      <c r="AN11" t="s">
        <v>69</v>
      </c>
      <c r="AO11" s="14">
        <v>5</v>
      </c>
      <c r="AP11" s="14" t="s">
        <v>338</v>
      </c>
      <c r="AQ11" s="14">
        <v>5</v>
      </c>
      <c r="AR11" s="14" t="s">
        <v>338</v>
      </c>
      <c r="AS11" t="s">
        <v>334</v>
      </c>
      <c r="AT11" t="s">
        <v>334</v>
      </c>
      <c r="AU11" s="23" t="s">
        <v>78</v>
      </c>
      <c r="AV11" s="14" t="s">
        <v>81</v>
      </c>
      <c r="AW11" s="14" t="s">
        <v>79</v>
      </c>
      <c r="AX11" s="24" t="s">
        <v>90</v>
      </c>
    </row>
    <row r="12" spans="1:74" x14ac:dyDescent="0.25">
      <c r="A12" s="14" t="s">
        <v>143</v>
      </c>
      <c r="B12" t="s">
        <v>171</v>
      </c>
      <c r="C12" s="14" t="s">
        <v>101</v>
      </c>
      <c r="D12" s="14">
        <f t="shared" si="0"/>
        <v>63</v>
      </c>
      <c r="E12" s="14">
        <v>9</v>
      </c>
      <c r="F12" s="62" t="s">
        <v>205</v>
      </c>
      <c r="G12" s="44" t="s">
        <v>206</v>
      </c>
      <c r="H12" s="22" t="s">
        <v>103</v>
      </c>
      <c r="I12" s="22" t="s">
        <v>103</v>
      </c>
      <c r="J12" s="14" t="s">
        <v>207</v>
      </c>
      <c r="K12" s="14" t="s">
        <v>66</v>
      </c>
      <c r="N12" s="21">
        <v>133</v>
      </c>
      <c r="O12" s="21">
        <v>134</v>
      </c>
      <c r="P12" s="21">
        <v>139</v>
      </c>
      <c r="Q12" s="21">
        <v>132</v>
      </c>
      <c r="R12" s="21">
        <v>139</v>
      </c>
      <c r="S12" s="21">
        <v>127</v>
      </c>
      <c r="T12" s="21">
        <v>142</v>
      </c>
      <c r="U12" s="21">
        <v>126</v>
      </c>
      <c r="V12" s="21">
        <v>139</v>
      </c>
      <c r="W12" s="21">
        <v>126</v>
      </c>
      <c r="X12" s="21"/>
      <c r="Y12" s="21"/>
      <c r="Z12" s="21"/>
      <c r="AA12" s="21"/>
      <c r="AB12" s="21"/>
      <c r="AD12" s="14" t="s">
        <v>67</v>
      </c>
      <c r="AE12" t="s">
        <v>312</v>
      </c>
      <c r="AF12" t="s">
        <v>313</v>
      </c>
      <c r="AI12">
        <v>1</v>
      </c>
      <c r="AJ12" t="s">
        <v>359</v>
      </c>
      <c r="AK12" s="49" t="s">
        <v>360</v>
      </c>
      <c r="AL12">
        <v>0.1</v>
      </c>
      <c r="AM12">
        <v>0.1</v>
      </c>
      <c r="AN12" t="s">
        <v>69</v>
      </c>
      <c r="AO12" s="14">
        <v>6</v>
      </c>
      <c r="AP12" s="14" t="s">
        <v>338</v>
      </c>
      <c r="AQ12" s="14">
        <v>6</v>
      </c>
      <c r="AR12" s="14" t="s">
        <v>338</v>
      </c>
      <c r="AS12" t="s">
        <v>334</v>
      </c>
      <c r="AT12" t="s">
        <v>334</v>
      </c>
      <c r="AU12" s="23" t="s">
        <v>78</v>
      </c>
      <c r="AV12" s="14" t="s">
        <v>81</v>
      </c>
      <c r="AW12" s="14" t="s">
        <v>79</v>
      </c>
      <c r="AX12" s="24" t="s">
        <v>91</v>
      </c>
    </row>
    <row r="13" spans="1:74" x14ac:dyDescent="0.25">
      <c r="A13" s="14" t="s">
        <v>143</v>
      </c>
      <c r="B13" t="s">
        <v>171</v>
      </c>
      <c r="C13" s="14" t="s">
        <v>101</v>
      </c>
      <c r="D13" s="14">
        <f t="shared" si="0"/>
        <v>70</v>
      </c>
      <c r="E13" s="14">
        <v>10</v>
      </c>
      <c r="F13" s="62" t="s">
        <v>205</v>
      </c>
      <c r="G13" s="44" t="s">
        <v>206</v>
      </c>
      <c r="H13" s="22" t="s">
        <v>103</v>
      </c>
      <c r="I13" s="22" t="s">
        <v>103</v>
      </c>
      <c r="J13" s="14" t="s">
        <v>207</v>
      </c>
      <c r="K13" s="14" t="s">
        <v>66</v>
      </c>
      <c r="N13" s="21">
        <v>140</v>
      </c>
      <c r="O13" s="21">
        <v>140</v>
      </c>
      <c r="P13" s="21">
        <v>146</v>
      </c>
      <c r="Q13" s="21">
        <v>141</v>
      </c>
      <c r="R13" s="21">
        <v>145</v>
      </c>
      <c r="S13" s="21">
        <v>137</v>
      </c>
      <c r="T13" s="21">
        <v>149</v>
      </c>
      <c r="U13" s="21">
        <v>132</v>
      </c>
      <c r="V13" s="21">
        <v>147</v>
      </c>
      <c r="W13" s="21">
        <v>134</v>
      </c>
      <c r="X13" s="21"/>
      <c r="Y13" s="21"/>
      <c r="Z13" s="21"/>
      <c r="AA13" s="21"/>
      <c r="AB13" s="21"/>
      <c r="AD13" s="14" t="s">
        <v>67</v>
      </c>
      <c r="AE13" t="s">
        <v>312</v>
      </c>
      <c r="AF13" t="s">
        <v>313</v>
      </c>
      <c r="AI13">
        <v>1</v>
      </c>
      <c r="AJ13" t="s">
        <v>359</v>
      </c>
      <c r="AK13" s="49" t="s">
        <v>360</v>
      </c>
      <c r="AL13">
        <v>0.1</v>
      </c>
      <c r="AM13">
        <v>0.1</v>
      </c>
      <c r="AN13" t="s">
        <v>69</v>
      </c>
      <c r="AO13" s="14">
        <v>7</v>
      </c>
      <c r="AP13" s="14" t="s">
        <v>338</v>
      </c>
      <c r="AQ13" s="14">
        <v>7</v>
      </c>
      <c r="AR13" s="14" t="s">
        <v>338</v>
      </c>
      <c r="AS13" t="s">
        <v>334</v>
      </c>
      <c r="AT13" t="s">
        <v>334</v>
      </c>
      <c r="AU13" s="23" t="s">
        <v>78</v>
      </c>
      <c r="AV13" s="14" t="s">
        <v>81</v>
      </c>
      <c r="AW13" s="14" t="s">
        <v>79</v>
      </c>
      <c r="AX13" s="24" t="s">
        <v>92</v>
      </c>
    </row>
    <row r="14" spans="1:74" x14ac:dyDescent="0.25">
      <c r="A14" s="14" t="s">
        <v>143</v>
      </c>
      <c r="B14" t="s">
        <v>171</v>
      </c>
      <c r="C14" s="14" t="s">
        <v>101</v>
      </c>
      <c r="D14" s="14">
        <f t="shared" si="0"/>
        <v>77</v>
      </c>
      <c r="E14" s="14">
        <v>11</v>
      </c>
      <c r="F14" s="62" t="s">
        <v>205</v>
      </c>
      <c r="G14" s="44" t="s">
        <v>206</v>
      </c>
      <c r="H14" s="22" t="s">
        <v>103</v>
      </c>
      <c r="I14" s="22" t="s">
        <v>103</v>
      </c>
      <c r="J14" s="14" t="s">
        <v>207</v>
      </c>
      <c r="K14" s="14" t="s">
        <v>66</v>
      </c>
      <c r="N14" s="21">
        <v>146</v>
      </c>
      <c r="O14" s="21">
        <v>148</v>
      </c>
      <c r="P14" s="21">
        <v>153</v>
      </c>
      <c r="Q14" s="21">
        <v>142</v>
      </c>
      <c r="R14" s="21">
        <v>139</v>
      </c>
      <c r="S14" s="21">
        <v>143</v>
      </c>
      <c r="T14" s="21">
        <v>160</v>
      </c>
      <c r="U14" s="21">
        <v>125</v>
      </c>
      <c r="V14" s="21">
        <v>154</v>
      </c>
      <c r="W14" s="21">
        <v>120</v>
      </c>
      <c r="X14" s="21"/>
      <c r="Y14" s="21"/>
      <c r="Z14" s="21"/>
      <c r="AA14" s="21"/>
      <c r="AB14" s="21"/>
      <c r="AD14" s="14" t="s">
        <v>67</v>
      </c>
      <c r="AE14" t="s">
        <v>312</v>
      </c>
      <c r="AF14" t="s">
        <v>313</v>
      </c>
      <c r="AI14">
        <v>1</v>
      </c>
      <c r="AJ14" t="s">
        <v>359</v>
      </c>
      <c r="AK14" s="49" t="s">
        <v>360</v>
      </c>
      <c r="AL14">
        <v>0.1</v>
      </c>
      <c r="AM14">
        <v>0.1</v>
      </c>
      <c r="AN14" t="s">
        <v>69</v>
      </c>
      <c r="AO14" s="14">
        <v>8</v>
      </c>
      <c r="AP14" s="14" t="s">
        <v>338</v>
      </c>
      <c r="AQ14" s="14">
        <v>8</v>
      </c>
      <c r="AR14" s="14" t="s">
        <v>338</v>
      </c>
      <c r="AS14" t="s">
        <v>334</v>
      </c>
      <c r="AT14" t="s">
        <v>334</v>
      </c>
      <c r="AU14" s="23" t="s">
        <v>78</v>
      </c>
      <c r="AV14" s="14" t="s">
        <v>81</v>
      </c>
      <c r="AW14" s="14" t="s">
        <v>79</v>
      </c>
      <c r="AX14" s="24" t="s">
        <v>93</v>
      </c>
    </row>
    <row r="15" spans="1:74" x14ac:dyDescent="0.25">
      <c r="A15" s="14" t="s">
        <v>143</v>
      </c>
      <c r="B15" t="s">
        <v>171</v>
      </c>
      <c r="C15" s="14" t="s">
        <v>101</v>
      </c>
      <c r="D15" s="14">
        <f t="shared" si="0"/>
        <v>84</v>
      </c>
      <c r="E15" s="14">
        <v>12</v>
      </c>
      <c r="F15" s="62" t="s">
        <v>205</v>
      </c>
      <c r="G15" s="44" t="s">
        <v>206</v>
      </c>
      <c r="H15" s="22" t="s">
        <v>103</v>
      </c>
      <c r="I15" s="22" t="s">
        <v>103</v>
      </c>
      <c r="J15" s="14" t="s">
        <v>207</v>
      </c>
      <c r="K15" s="14" t="s">
        <v>66</v>
      </c>
      <c r="N15" s="21">
        <v>149</v>
      </c>
      <c r="O15" s="21">
        <v>155</v>
      </c>
      <c r="P15" s="21">
        <v>161</v>
      </c>
      <c r="Q15" s="21">
        <v>149</v>
      </c>
      <c r="R15" s="21">
        <v>153</v>
      </c>
      <c r="S15" s="21">
        <v>148</v>
      </c>
      <c r="T15" s="21">
        <v>164</v>
      </c>
      <c r="U15" s="21">
        <v>140</v>
      </c>
      <c r="V15" s="21">
        <v>157</v>
      </c>
      <c r="W15" s="21">
        <v>138</v>
      </c>
      <c r="X15" s="21"/>
      <c r="Y15" s="21"/>
      <c r="Z15" s="21"/>
      <c r="AA15" s="21"/>
      <c r="AB15" s="21"/>
      <c r="AD15" s="14" t="s">
        <v>67</v>
      </c>
      <c r="AE15" t="s">
        <v>312</v>
      </c>
      <c r="AF15" t="s">
        <v>313</v>
      </c>
      <c r="AI15">
        <v>1</v>
      </c>
      <c r="AJ15" t="s">
        <v>359</v>
      </c>
      <c r="AK15" s="49" t="s">
        <v>360</v>
      </c>
      <c r="AL15">
        <v>0.1</v>
      </c>
      <c r="AM15">
        <v>0.1</v>
      </c>
      <c r="AN15" t="s">
        <v>69</v>
      </c>
      <c r="AO15" s="14">
        <v>9</v>
      </c>
      <c r="AP15" s="14" t="s">
        <v>338</v>
      </c>
      <c r="AQ15" s="14">
        <v>9</v>
      </c>
      <c r="AR15" s="14" t="s">
        <v>338</v>
      </c>
      <c r="AS15" t="s">
        <v>334</v>
      </c>
      <c r="AT15" t="s">
        <v>334</v>
      </c>
      <c r="AU15" s="23" t="s">
        <v>78</v>
      </c>
      <c r="AV15" s="14" t="s">
        <v>81</v>
      </c>
      <c r="AW15" s="14" t="s">
        <v>79</v>
      </c>
      <c r="AX15" s="24" t="s">
        <v>94</v>
      </c>
    </row>
    <row r="16" spans="1:74" x14ac:dyDescent="0.25">
      <c r="A16" s="14" t="s">
        <v>143</v>
      </c>
      <c r="B16" t="s">
        <v>171</v>
      </c>
      <c r="C16" s="14" t="s">
        <v>101</v>
      </c>
      <c r="D16" s="14">
        <f t="shared" si="0"/>
        <v>91</v>
      </c>
      <c r="E16" s="14">
        <v>13</v>
      </c>
      <c r="F16" s="62" t="s">
        <v>205</v>
      </c>
      <c r="G16" s="44" t="s">
        <v>206</v>
      </c>
      <c r="H16" s="22" t="s">
        <v>103</v>
      </c>
      <c r="I16" s="22" t="s">
        <v>103</v>
      </c>
      <c r="J16" s="14" t="s">
        <v>207</v>
      </c>
      <c r="K16" s="14" t="s">
        <v>66</v>
      </c>
      <c r="N16" s="21">
        <v>150</v>
      </c>
      <c r="O16" s="21">
        <v>155</v>
      </c>
      <c r="P16" s="21">
        <v>163</v>
      </c>
      <c r="Q16" s="21">
        <v>150</v>
      </c>
      <c r="R16" s="21">
        <v>158</v>
      </c>
      <c r="S16" s="21">
        <v>150</v>
      </c>
      <c r="T16" s="21">
        <v>165</v>
      </c>
      <c r="U16" s="21">
        <v>145</v>
      </c>
      <c r="V16" s="21">
        <v>158</v>
      </c>
      <c r="W16" s="21">
        <v>144</v>
      </c>
      <c r="X16" s="21"/>
      <c r="Y16" s="21"/>
      <c r="Z16" s="21"/>
      <c r="AA16" s="21"/>
      <c r="AB16" s="21"/>
      <c r="AD16" s="14" t="s">
        <v>67</v>
      </c>
      <c r="AE16" t="s">
        <v>312</v>
      </c>
      <c r="AF16" t="s">
        <v>313</v>
      </c>
      <c r="AI16">
        <v>1</v>
      </c>
      <c r="AJ16" t="s">
        <v>359</v>
      </c>
      <c r="AK16" s="49" t="s">
        <v>360</v>
      </c>
      <c r="AL16">
        <v>0.1</v>
      </c>
      <c r="AM16">
        <v>0.1</v>
      </c>
      <c r="AN16" t="s">
        <v>69</v>
      </c>
      <c r="AO16" s="14">
        <v>10</v>
      </c>
      <c r="AP16" s="14" t="s">
        <v>338</v>
      </c>
      <c r="AQ16" s="14">
        <v>10</v>
      </c>
      <c r="AR16" s="14" t="s">
        <v>338</v>
      </c>
      <c r="AS16" t="s">
        <v>334</v>
      </c>
      <c r="AT16" t="s">
        <v>334</v>
      </c>
      <c r="AU16" s="23" t="s">
        <v>78</v>
      </c>
      <c r="AV16" s="14" t="s">
        <v>81</v>
      </c>
      <c r="AW16" s="14" t="s">
        <v>79</v>
      </c>
      <c r="AX16" s="24" t="s">
        <v>80</v>
      </c>
    </row>
    <row r="17" spans="1:74" s="32" customFormat="1" x14ac:dyDescent="0.25">
      <c r="A17" s="32" t="s">
        <v>143</v>
      </c>
      <c r="B17" s="43" t="s">
        <v>171</v>
      </c>
      <c r="C17" s="32" t="s">
        <v>101</v>
      </c>
      <c r="D17" s="32">
        <f t="shared" si="0"/>
        <v>21</v>
      </c>
      <c r="E17" s="32">
        <v>3</v>
      </c>
      <c r="F17" s="32" t="s">
        <v>208</v>
      </c>
      <c r="G17" s="32" t="s">
        <v>209</v>
      </c>
      <c r="H17" s="32" t="s">
        <v>104</v>
      </c>
      <c r="I17" s="32" t="s">
        <v>252</v>
      </c>
      <c r="J17" s="32" t="s">
        <v>253</v>
      </c>
      <c r="K17" s="32" t="s">
        <v>66</v>
      </c>
      <c r="N17" s="55">
        <v>3.74736476</v>
      </c>
      <c r="O17" s="55">
        <v>5.4752192500000003</v>
      </c>
      <c r="P17" s="55">
        <v>6.6627874399999998</v>
      </c>
      <c r="Q17" s="55">
        <v>7.0076141400000003</v>
      </c>
      <c r="R17" s="55">
        <v>6.2799162900000001</v>
      </c>
      <c r="S17" s="55">
        <v>3.3777065300000002</v>
      </c>
      <c r="T17" s="55">
        <v>4.1139006599999997</v>
      </c>
      <c r="U17" s="55">
        <v>3.5904111900000002</v>
      </c>
      <c r="V17" s="55">
        <v>4.2109279600000002</v>
      </c>
      <c r="W17" s="55">
        <v>4.6051773999999996</v>
      </c>
      <c r="X17" s="55"/>
      <c r="Y17" s="55"/>
      <c r="Z17" s="55"/>
      <c r="AA17" s="55"/>
      <c r="AB17" s="55"/>
      <c r="AD17" s="32" t="s">
        <v>68</v>
      </c>
      <c r="AE17" s="43" t="s">
        <v>314</v>
      </c>
      <c r="AF17" s="43" t="s">
        <v>315</v>
      </c>
      <c r="AI17" s="43">
        <v>1</v>
      </c>
      <c r="AJ17" s="43" t="s">
        <v>332</v>
      </c>
      <c r="AK17" s="43" t="s">
        <v>333</v>
      </c>
      <c r="AL17" s="43" t="s">
        <v>334</v>
      </c>
      <c r="AM17" s="43" t="s">
        <v>334</v>
      </c>
      <c r="AN17" s="43" t="s">
        <v>334</v>
      </c>
      <c r="AO17" s="43" t="s">
        <v>334</v>
      </c>
      <c r="AP17" s="43" t="s">
        <v>334</v>
      </c>
      <c r="AU17" s="56" t="s">
        <v>78</v>
      </c>
      <c r="AV17" s="32" t="s">
        <v>81</v>
      </c>
      <c r="AW17" s="32" t="s">
        <v>79</v>
      </c>
      <c r="AX17" s="57" t="s">
        <v>85</v>
      </c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56"/>
      <c r="BN17" s="57"/>
      <c r="BO17" s="56"/>
      <c r="BR17" s="57"/>
      <c r="BS17" s="56"/>
      <c r="BV17" s="57"/>
    </row>
    <row r="18" spans="1:74" s="32" customFormat="1" x14ac:dyDescent="0.25">
      <c r="A18" s="32" t="s">
        <v>143</v>
      </c>
      <c r="B18" s="43" t="s">
        <v>171</v>
      </c>
      <c r="C18" s="32" t="s">
        <v>101</v>
      </c>
      <c r="D18" s="32">
        <f t="shared" si="0"/>
        <v>21</v>
      </c>
      <c r="E18" s="32">
        <v>3</v>
      </c>
      <c r="F18" s="32" t="s">
        <v>210</v>
      </c>
      <c r="G18" s="32" t="s">
        <v>211</v>
      </c>
      <c r="H18" s="32" t="s">
        <v>105</v>
      </c>
      <c r="I18" s="43" t="s">
        <v>254</v>
      </c>
      <c r="J18" s="43" t="s">
        <v>255</v>
      </c>
      <c r="K18" s="32" t="s">
        <v>66</v>
      </c>
      <c r="N18" s="55">
        <v>26.023614899999998</v>
      </c>
      <c r="O18" s="55">
        <v>31.750764799999999</v>
      </c>
      <c r="P18" s="55">
        <v>33.442508699999998</v>
      </c>
      <c r="Q18" s="55">
        <v>33.389415700000001</v>
      </c>
      <c r="R18" s="55">
        <v>35.745647400000003</v>
      </c>
      <c r="S18" s="55">
        <v>26.028665499999999</v>
      </c>
      <c r="T18" s="55">
        <v>27.242387799999999</v>
      </c>
      <c r="U18" s="55">
        <v>26.770298</v>
      </c>
      <c r="V18" s="55">
        <v>29.0285397</v>
      </c>
      <c r="W18" s="55">
        <v>27.182254799999999</v>
      </c>
      <c r="X18" s="55"/>
      <c r="Y18" s="55"/>
      <c r="Z18" s="55"/>
      <c r="AA18" s="55"/>
      <c r="AB18" s="55"/>
      <c r="AD18" s="32" t="s">
        <v>68</v>
      </c>
      <c r="AE18" s="43" t="s">
        <v>314</v>
      </c>
      <c r="AF18" s="43" t="s">
        <v>315</v>
      </c>
      <c r="AI18" s="43">
        <v>1</v>
      </c>
      <c r="AJ18" s="43" t="s">
        <v>332</v>
      </c>
      <c r="AK18" s="43" t="s">
        <v>333</v>
      </c>
      <c r="AL18" s="43" t="s">
        <v>334</v>
      </c>
      <c r="AM18" s="43" t="s">
        <v>334</v>
      </c>
      <c r="AN18" s="43" t="s">
        <v>334</v>
      </c>
      <c r="AO18" s="43" t="s">
        <v>334</v>
      </c>
      <c r="AP18" s="43" t="s">
        <v>334</v>
      </c>
      <c r="AU18" s="56" t="s">
        <v>78</v>
      </c>
      <c r="AV18" s="32" t="s">
        <v>81</v>
      </c>
      <c r="AW18" s="32" t="s">
        <v>79</v>
      </c>
      <c r="AX18" s="57" t="s">
        <v>85</v>
      </c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56"/>
      <c r="BN18" s="57"/>
      <c r="BO18" s="56"/>
      <c r="BR18" s="57"/>
      <c r="BS18" s="56"/>
      <c r="BV18" s="57"/>
    </row>
    <row r="19" spans="1:74" s="32" customFormat="1" x14ac:dyDescent="0.25">
      <c r="A19" s="32" t="s">
        <v>143</v>
      </c>
      <c r="B19" s="43" t="s">
        <v>171</v>
      </c>
      <c r="C19" s="32" t="s">
        <v>101</v>
      </c>
      <c r="D19" s="32">
        <f t="shared" si="0"/>
        <v>21</v>
      </c>
      <c r="E19" s="32">
        <v>3</v>
      </c>
      <c r="F19" s="32" t="s">
        <v>212</v>
      </c>
      <c r="G19" s="32" t="s">
        <v>213</v>
      </c>
      <c r="H19" s="32" t="s">
        <v>106</v>
      </c>
      <c r="I19" s="43" t="s">
        <v>256</v>
      </c>
      <c r="J19" s="43" t="s">
        <v>257</v>
      </c>
      <c r="K19" s="32" t="s">
        <v>66</v>
      </c>
      <c r="N19" s="55">
        <v>3.0688307300000002</v>
      </c>
      <c r="O19" s="55">
        <v>3.3845393700000002</v>
      </c>
      <c r="P19" s="55">
        <v>3.28052616</v>
      </c>
      <c r="Q19" s="55">
        <v>2.9230294200000002</v>
      </c>
      <c r="R19" s="55">
        <v>3.2687849999999998</v>
      </c>
      <c r="S19" s="55">
        <v>2.8910508199999998</v>
      </c>
      <c r="T19" s="55">
        <v>3.3547360899999998</v>
      </c>
      <c r="U19" s="55">
        <v>3.2383625500000002</v>
      </c>
      <c r="V19" s="55">
        <v>4.0174260100000003</v>
      </c>
      <c r="W19" s="55">
        <v>3.0202283900000002</v>
      </c>
      <c r="X19" s="55"/>
      <c r="Y19" s="55"/>
      <c r="Z19" s="55"/>
      <c r="AA19" s="55"/>
      <c r="AB19" s="55"/>
      <c r="AD19" s="32" t="s">
        <v>68</v>
      </c>
      <c r="AE19" s="43" t="s">
        <v>314</v>
      </c>
      <c r="AF19" s="43" t="s">
        <v>315</v>
      </c>
      <c r="AI19" s="43">
        <v>1</v>
      </c>
      <c r="AJ19" s="43" t="s">
        <v>332</v>
      </c>
      <c r="AK19" s="43" t="s">
        <v>333</v>
      </c>
      <c r="AL19" s="43" t="s">
        <v>334</v>
      </c>
      <c r="AM19" s="43" t="s">
        <v>334</v>
      </c>
      <c r="AN19" s="43" t="s">
        <v>334</v>
      </c>
      <c r="AO19" s="43" t="s">
        <v>334</v>
      </c>
      <c r="AP19" s="43" t="s">
        <v>334</v>
      </c>
      <c r="AU19" s="56" t="s">
        <v>78</v>
      </c>
      <c r="AV19" s="32" t="s">
        <v>81</v>
      </c>
      <c r="AW19" s="32" t="s">
        <v>79</v>
      </c>
      <c r="AX19" s="57" t="s">
        <v>85</v>
      </c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56"/>
      <c r="BN19" s="57"/>
      <c r="BO19" s="56"/>
      <c r="BR19" s="57"/>
      <c r="BS19" s="56"/>
      <c r="BV19" s="57"/>
    </row>
    <row r="20" spans="1:74" s="32" customFormat="1" x14ac:dyDescent="0.25">
      <c r="A20" s="32" t="s">
        <v>143</v>
      </c>
      <c r="B20" s="43" t="s">
        <v>171</v>
      </c>
      <c r="C20" s="32" t="s">
        <v>101</v>
      </c>
      <c r="D20" s="32">
        <f t="shared" si="0"/>
        <v>21</v>
      </c>
      <c r="E20" s="32">
        <v>3</v>
      </c>
      <c r="F20" s="32" t="s">
        <v>210</v>
      </c>
      <c r="G20" s="32" t="s">
        <v>211</v>
      </c>
      <c r="H20" s="32" t="s">
        <v>107</v>
      </c>
      <c r="I20" s="43" t="s">
        <v>258</v>
      </c>
      <c r="J20" s="43" t="s">
        <v>259</v>
      </c>
      <c r="K20" s="32" t="s">
        <v>66</v>
      </c>
      <c r="N20" s="55">
        <v>33.253</v>
      </c>
      <c r="O20" s="55">
        <v>41.524999999999999</v>
      </c>
      <c r="P20" s="55">
        <v>43.337000000000003</v>
      </c>
      <c r="Q20" s="55">
        <v>40.991999999999997</v>
      </c>
      <c r="R20" s="55">
        <v>44.72</v>
      </c>
      <c r="S20" s="55">
        <v>33.622</v>
      </c>
      <c r="T20" s="55">
        <v>34.886000000000003</v>
      </c>
      <c r="U20" s="55">
        <v>34.409999999999997</v>
      </c>
      <c r="V20" s="55">
        <v>37.789000000000001</v>
      </c>
      <c r="W20" s="55">
        <v>35.395000000000003</v>
      </c>
      <c r="X20" s="55"/>
      <c r="Y20" s="55"/>
      <c r="Z20" s="55"/>
      <c r="AA20" s="55"/>
      <c r="AB20" s="55"/>
      <c r="AD20" s="32" t="s">
        <v>68</v>
      </c>
      <c r="AE20" s="43" t="s">
        <v>314</v>
      </c>
      <c r="AF20" s="43" t="s">
        <v>315</v>
      </c>
      <c r="AI20" s="43">
        <v>1</v>
      </c>
      <c r="AJ20" s="43" t="s">
        <v>332</v>
      </c>
      <c r="AK20" s="43" t="s">
        <v>333</v>
      </c>
      <c r="AL20" s="43" t="s">
        <v>334</v>
      </c>
      <c r="AM20" s="43" t="s">
        <v>334</v>
      </c>
      <c r="AN20" s="43" t="s">
        <v>334</v>
      </c>
      <c r="AO20" s="43" t="s">
        <v>334</v>
      </c>
      <c r="AP20" s="43" t="s">
        <v>334</v>
      </c>
      <c r="AU20" s="56" t="s">
        <v>78</v>
      </c>
      <c r="AV20" s="32" t="s">
        <v>81</v>
      </c>
      <c r="AW20" s="32" t="s">
        <v>79</v>
      </c>
      <c r="AX20" s="57" t="s">
        <v>85</v>
      </c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56"/>
      <c r="BN20" s="57"/>
      <c r="BO20" s="56"/>
      <c r="BR20" s="57"/>
      <c r="BS20" s="56"/>
      <c r="BV20" s="57"/>
    </row>
    <row r="21" spans="1:74" s="32" customFormat="1" x14ac:dyDescent="0.25">
      <c r="A21" s="32" t="s">
        <v>143</v>
      </c>
      <c r="B21" s="43" t="s">
        <v>171</v>
      </c>
      <c r="C21" s="32" t="s">
        <v>101</v>
      </c>
      <c r="D21" s="32">
        <f t="shared" si="0"/>
        <v>21</v>
      </c>
      <c r="E21" s="32">
        <v>3</v>
      </c>
      <c r="F21" s="32" t="s">
        <v>208</v>
      </c>
      <c r="G21" s="32" t="s">
        <v>209</v>
      </c>
      <c r="H21" s="32" t="s">
        <v>104</v>
      </c>
      <c r="I21" s="43" t="s">
        <v>260</v>
      </c>
      <c r="J21" s="43" t="s">
        <v>261</v>
      </c>
      <c r="K21" s="32" t="s">
        <v>69</v>
      </c>
      <c r="N21" s="55">
        <v>10.130000000000001</v>
      </c>
      <c r="O21" s="55">
        <v>11.65</v>
      </c>
      <c r="P21" s="55">
        <v>13.33</v>
      </c>
      <c r="Q21" s="55">
        <v>14.6</v>
      </c>
      <c r="R21" s="55">
        <v>12.31</v>
      </c>
      <c r="S21" s="55">
        <v>9.1289999999999996</v>
      </c>
      <c r="T21" s="55">
        <v>10.55</v>
      </c>
      <c r="U21" s="55">
        <v>9.4480000000000004</v>
      </c>
      <c r="V21" s="55">
        <v>10.029999999999999</v>
      </c>
      <c r="W21" s="55">
        <v>11.51</v>
      </c>
      <c r="X21" s="55"/>
      <c r="Y21" s="55"/>
      <c r="Z21" s="55"/>
      <c r="AA21" s="55"/>
      <c r="AB21" s="55"/>
      <c r="AD21" s="32" t="s">
        <v>68</v>
      </c>
      <c r="AE21" s="43" t="s">
        <v>314</v>
      </c>
      <c r="AF21" s="43" t="s">
        <v>315</v>
      </c>
      <c r="AI21" s="43">
        <v>1</v>
      </c>
      <c r="AJ21" s="43" t="s">
        <v>332</v>
      </c>
      <c r="AK21" s="43" t="s">
        <v>333</v>
      </c>
      <c r="AL21" s="43" t="s">
        <v>334</v>
      </c>
      <c r="AM21" s="43" t="s">
        <v>334</v>
      </c>
      <c r="AN21" s="43" t="s">
        <v>334</v>
      </c>
      <c r="AO21" s="43" t="s">
        <v>334</v>
      </c>
      <c r="AP21" s="43" t="s">
        <v>334</v>
      </c>
      <c r="AU21" s="56" t="s">
        <v>78</v>
      </c>
      <c r="AV21" s="32" t="s">
        <v>81</v>
      </c>
      <c r="AW21" s="32" t="s">
        <v>79</v>
      </c>
      <c r="AX21" s="57" t="s">
        <v>85</v>
      </c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56"/>
      <c r="BN21" s="57"/>
      <c r="BO21" s="56"/>
      <c r="BR21" s="57"/>
      <c r="BS21" s="56"/>
      <c r="BV21" s="57"/>
    </row>
    <row r="22" spans="1:74" s="32" customFormat="1" x14ac:dyDescent="0.25">
      <c r="A22" s="32" t="s">
        <v>143</v>
      </c>
      <c r="B22" s="43" t="s">
        <v>171</v>
      </c>
      <c r="C22" s="32" t="s">
        <v>101</v>
      </c>
      <c r="D22" s="32">
        <f t="shared" si="0"/>
        <v>21</v>
      </c>
      <c r="E22" s="32">
        <v>3</v>
      </c>
      <c r="F22" s="32" t="s">
        <v>210</v>
      </c>
      <c r="G22" s="32" t="s">
        <v>211</v>
      </c>
      <c r="H22" s="32" t="s">
        <v>105</v>
      </c>
      <c r="I22" s="59" t="s">
        <v>262</v>
      </c>
      <c r="J22" s="43" t="s">
        <v>263</v>
      </c>
      <c r="K22" s="32" t="s">
        <v>69</v>
      </c>
      <c r="N22" s="55">
        <v>70.334000000000003</v>
      </c>
      <c r="O22" s="55">
        <v>67.555000000000007</v>
      </c>
      <c r="P22" s="55">
        <v>66.885000000000005</v>
      </c>
      <c r="Q22" s="55">
        <v>69.561000000000007</v>
      </c>
      <c r="R22" s="55">
        <v>70.09</v>
      </c>
      <c r="S22" s="55">
        <v>70.347999999999999</v>
      </c>
      <c r="T22" s="55">
        <v>69.852000000000004</v>
      </c>
      <c r="U22" s="55">
        <v>70.447999999999993</v>
      </c>
      <c r="V22" s="55">
        <v>69.116</v>
      </c>
      <c r="W22" s="55">
        <v>67.956000000000003</v>
      </c>
      <c r="X22" s="55"/>
      <c r="Y22" s="55"/>
      <c r="Z22" s="55"/>
      <c r="AA22" s="55"/>
      <c r="AB22" s="55"/>
      <c r="AD22" s="32" t="s">
        <v>68</v>
      </c>
      <c r="AE22" s="43" t="s">
        <v>314</v>
      </c>
      <c r="AF22" s="43" t="s">
        <v>315</v>
      </c>
      <c r="AI22" s="43">
        <v>1</v>
      </c>
      <c r="AJ22" s="43" t="s">
        <v>332</v>
      </c>
      <c r="AK22" s="43" t="s">
        <v>333</v>
      </c>
      <c r="AL22" s="43" t="s">
        <v>334</v>
      </c>
      <c r="AM22" s="43" t="s">
        <v>334</v>
      </c>
      <c r="AN22" s="43" t="s">
        <v>334</v>
      </c>
      <c r="AO22" s="43" t="s">
        <v>334</v>
      </c>
      <c r="AP22" s="43" t="s">
        <v>334</v>
      </c>
      <c r="AU22" s="56" t="s">
        <v>78</v>
      </c>
      <c r="AV22" s="32" t="s">
        <v>81</v>
      </c>
      <c r="AW22" s="32" t="s">
        <v>79</v>
      </c>
      <c r="AX22" s="57" t="s">
        <v>85</v>
      </c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56"/>
      <c r="BN22" s="57"/>
      <c r="BO22" s="56"/>
      <c r="BR22" s="57"/>
      <c r="BS22" s="56"/>
      <c r="BV22" s="57"/>
    </row>
    <row r="23" spans="1:74" s="32" customFormat="1" x14ac:dyDescent="0.25">
      <c r="A23" s="32" t="s">
        <v>143</v>
      </c>
      <c r="B23" s="43" t="s">
        <v>171</v>
      </c>
      <c r="C23" s="32" t="s">
        <v>101</v>
      </c>
      <c r="D23" s="32">
        <f t="shared" si="0"/>
        <v>21</v>
      </c>
      <c r="E23" s="32">
        <v>3</v>
      </c>
      <c r="F23" s="32" t="s">
        <v>212</v>
      </c>
      <c r="G23" s="32" t="s">
        <v>213</v>
      </c>
      <c r="H23" s="32" t="s">
        <v>106</v>
      </c>
      <c r="I23" s="43" t="s">
        <v>264</v>
      </c>
      <c r="J23" s="43" t="s">
        <v>265</v>
      </c>
      <c r="K23" s="32" t="s">
        <v>69</v>
      </c>
      <c r="N23" s="55">
        <v>8.2940000000000005</v>
      </c>
      <c r="O23" s="55">
        <v>7.2009999999999996</v>
      </c>
      <c r="P23" s="55">
        <v>6.5609999999999999</v>
      </c>
      <c r="Q23" s="55">
        <v>6.09</v>
      </c>
      <c r="R23" s="55">
        <v>6.4089999999999998</v>
      </c>
      <c r="S23" s="55">
        <v>7.8140000000000001</v>
      </c>
      <c r="T23" s="55">
        <v>8.6020000000000003</v>
      </c>
      <c r="U23" s="55">
        <v>8.5220000000000002</v>
      </c>
      <c r="V23" s="55">
        <v>9.5649999999999995</v>
      </c>
      <c r="W23" s="55">
        <v>7.5510000000000002</v>
      </c>
      <c r="X23" s="55"/>
      <c r="Y23" s="55"/>
      <c r="Z23" s="55"/>
      <c r="AA23" s="55"/>
      <c r="AB23" s="55"/>
      <c r="AD23" s="32" t="s">
        <v>68</v>
      </c>
      <c r="AE23" s="43" t="s">
        <v>314</v>
      </c>
      <c r="AF23" s="43" t="s">
        <v>315</v>
      </c>
      <c r="AI23" s="43">
        <v>1</v>
      </c>
      <c r="AJ23" s="43" t="s">
        <v>332</v>
      </c>
      <c r="AK23" s="43" t="s">
        <v>333</v>
      </c>
      <c r="AL23" s="43" t="s">
        <v>334</v>
      </c>
      <c r="AM23" s="43" t="s">
        <v>334</v>
      </c>
      <c r="AN23" s="43" t="s">
        <v>334</v>
      </c>
      <c r="AO23" s="43" t="s">
        <v>334</v>
      </c>
      <c r="AP23" s="43" t="s">
        <v>334</v>
      </c>
      <c r="AU23" s="56" t="s">
        <v>78</v>
      </c>
      <c r="AV23" s="32" t="s">
        <v>81</v>
      </c>
      <c r="AW23" s="32" t="s">
        <v>79</v>
      </c>
      <c r="AX23" s="57" t="s">
        <v>85</v>
      </c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56"/>
      <c r="BN23" s="57"/>
      <c r="BO23" s="56"/>
      <c r="BR23" s="57"/>
      <c r="BS23" s="56"/>
      <c r="BV23" s="57"/>
    </row>
    <row r="24" spans="1:74" s="32" customFormat="1" x14ac:dyDescent="0.25">
      <c r="A24" s="32" t="s">
        <v>143</v>
      </c>
      <c r="B24" s="43" t="s">
        <v>171</v>
      </c>
      <c r="C24" s="32" t="s">
        <v>101</v>
      </c>
      <c r="D24" s="32">
        <f t="shared" si="0"/>
        <v>21</v>
      </c>
      <c r="E24" s="32">
        <v>3</v>
      </c>
      <c r="F24" s="32" t="s">
        <v>210</v>
      </c>
      <c r="G24" s="32" t="s">
        <v>211</v>
      </c>
      <c r="H24" s="32" t="s">
        <v>107</v>
      </c>
      <c r="I24" s="43" t="s">
        <v>266</v>
      </c>
      <c r="J24" s="60" t="s">
        <v>267</v>
      </c>
      <c r="K24" s="32" t="s">
        <v>69</v>
      </c>
      <c r="N24" s="55">
        <v>89.872</v>
      </c>
      <c r="O24" s="55">
        <v>88.350999999999999</v>
      </c>
      <c r="P24" s="55">
        <v>86.674000000000007</v>
      </c>
      <c r="Q24" s="55">
        <v>85.400999999999996</v>
      </c>
      <c r="R24" s="55">
        <v>87.686000000000007</v>
      </c>
      <c r="S24" s="55">
        <v>90.870999999999995</v>
      </c>
      <c r="T24" s="55">
        <v>89.451999999999998</v>
      </c>
      <c r="U24" s="55">
        <v>90.552000000000007</v>
      </c>
      <c r="V24" s="55">
        <v>89.974000000000004</v>
      </c>
      <c r="W24" s="55">
        <v>88.486999999999995</v>
      </c>
      <c r="X24" s="55"/>
      <c r="Y24" s="55"/>
      <c r="Z24" s="55"/>
      <c r="AA24" s="55"/>
      <c r="AB24" s="55"/>
      <c r="AD24" s="32" t="s">
        <v>68</v>
      </c>
      <c r="AE24" s="43" t="s">
        <v>314</v>
      </c>
      <c r="AF24" s="43" t="s">
        <v>315</v>
      </c>
      <c r="AI24" s="43">
        <v>1</v>
      </c>
      <c r="AJ24" s="43" t="s">
        <v>332</v>
      </c>
      <c r="AK24" s="43" t="s">
        <v>333</v>
      </c>
      <c r="AL24" s="43" t="s">
        <v>334</v>
      </c>
      <c r="AM24" s="43" t="s">
        <v>334</v>
      </c>
      <c r="AN24" s="43" t="s">
        <v>334</v>
      </c>
      <c r="AO24" s="43" t="s">
        <v>334</v>
      </c>
      <c r="AP24" s="43" t="s">
        <v>334</v>
      </c>
      <c r="AU24" s="56" t="s">
        <v>78</v>
      </c>
      <c r="AV24" s="32" t="s">
        <v>81</v>
      </c>
      <c r="AW24" s="32" t="s">
        <v>79</v>
      </c>
      <c r="AX24" s="57" t="s">
        <v>85</v>
      </c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56"/>
      <c r="BN24" s="57"/>
      <c r="BO24" s="56"/>
      <c r="BR24" s="57"/>
      <c r="BS24" s="56"/>
      <c r="BV24" s="57"/>
    </row>
    <row r="25" spans="1:74" x14ac:dyDescent="0.25">
      <c r="A25" s="14" t="s">
        <v>143</v>
      </c>
      <c r="B25" t="s">
        <v>171</v>
      </c>
      <c r="C25" s="14" t="s">
        <v>101</v>
      </c>
      <c r="D25" s="14">
        <f t="shared" si="0"/>
        <v>28</v>
      </c>
      <c r="E25" s="14">
        <v>4</v>
      </c>
      <c r="F25" t="s">
        <v>208</v>
      </c>
      <c r="G25" t="s">
        <v>209</v>
      </c>
      <c r="H25" s="14" t="s">
        <v>104</v>
      </c>
      <c r="I25" s="45" t="s">
        <v>252</v>
      </c>
      <c r="J25" s="45" t="s">
        <v>253</v>
      </c>
      <c r="K25" s="14" t="s">
        <v>66</v>
      </c>
      <c r="N25" s="21">
        <v>9.9978752100000001</v>
      </c>
      <c r="O25" s="21">
        <v>8.8449335100000006</v>
      </c>
      <c r="P25" s="21">
        <v>9.2421398200000002</v>
      </c>
      <c r="Q25" s="21">
        <v>11.626536400000001</v>
      </c>
      <c r="R25" s="21">
        <v>11.5784664</v>
      </c>
      <c r="S25" s="21">
        <v>9.34605408</v>
      </c>
      <c r="T25" s="21">
        <v>11.2929783</v>
      </c>
      <c r="U25" s="21">
        <v>8.9649009700000004</v>
      </c>
      <c r="V25" s="21">
        <v>9.3188505199999998</v>
      </c>
      <c r="W25" s="21">
        <v>8.8955249799999994</v>
      </c>
      <c r="X25" s="21"/>
      <c r="Y25" s="21"/>
      <c r="Z25" s="21"/>
      <c r="AA25" s="21"/>
      <c r="AB25" s="21"/>
      <c r="AD25" s="14" t="s">
        <v>68</v>
      </c>
      <c r="AE25" t="s">
        <v>314</v>
      </c>
      <c r="AF25" t="s">
        <v>315</v>
      </c>
      <c r="AI25">
        <v>1</v>
      </c>
      <c r="AJ25" t="s">
        <v>359</v>
      </c>
      <c r="AK25" s="49" t="s">
        <v>360</v>
      </c>
      <c r="AL25">
        <v>0.1</v>
      </c>
      <c r="AM25">
        <v>0.1</v>
      </c>
      <c r="AN25" t="s">
        <v>69</v>
      </c>
      <c r="AO25">
        <v>1</v>
      </c>
      <c r="AP25" t="s">
        <v>338</v>
      </c>
      <c r="AQ25">
        <v>1</v>
      </c>
      <c r="AR25" t="s">
        <v>338</v>
      </c>
      <c r="AS25" t="s">
        <v>334</v>
      </c>
      <c r="AT25" t="s">
        <v>334</v>
      </c>
      <c r="AU25" s="23" t="s">
        <v>78</v>
      </c>
      <c r="AV25" s="14" t="s">
        <v>81</v>
      </c>
      <c r="AW25" s="14" t="s">
        <v>79</v>
      </c>
      <c r="AX25" s="24" t="s">
        <v>86</v>
      </c>
    </row>
    <row r="26" spans="1:74" x14ac:dyDescent="0.25">
      <c r="A26" s="14" t="s">
        <v>143</v>
      </c>
      <c r="B26" t="s">
        <v>171</v>
      </c>
      <c r="C26" s="14" t="s">
        <v>101</v>
      </c>
      <c r="D26" s="14">
        <f t="shared" si="0"/>
        <v>28</v>
      </c>
      <c r="E26" s="14">
        <v>4</v>
      </c>
      <c r="F26" s="14" t="s">
        <v>210</v>
      </c>
      <c r="G26" s="53" t="s">
        <v>211</v>
      </c>
      <c r="H26" s="14" t="s">
        <v>105</v>
      </c>
      <c r="I26" s="37" t="s">
        <v>254</v>
      </c>
      <c r="J26" s="37" t="s">
        <v>255</v>
      </c>
      <c r="K26" s="14" t="s">
        <v>66</v>
      </c>
      <c r="N26" s="21">
        <v>41.782890299999998</v>
      </c>
      <c r="O26" s="21">
        <v>47.543479900000001</v>
      </c>
      <c r="P26" s="21">
        <v>48.864372299999999</v>
      </c>
      <c r="Q26" s="21">
        <v>47.266021700000003</v>
      </c>
      <c r="R26" s="21">
        <v>53.040641800000003</v>
      </c>
      <c r="S26" s="21">
        <v>41.263248400000002</v>
      </c>
      <c r="T26" s="21">
        <v>44.309021000000001</v>
      </c>
      <c r="U26" s="21">
        <v>42.146026599999999</v>
      </c>
      <c r="V26" s="21">
        <v>40.2192802</v>
      </c>
      <c r="W26" s="21">
        <v>43.323833499999999</v>
      </c>
      <c r="X26" s="21"/>
      <c r="Y26" s="21"/>
      <c r="Z26" s="21"/>
      <c r="AA26" s="21"/>
      <c r="AB26" s="21"/>
      <c r="AD26" s="14" t="s">
        <v>68</v>
      </c>
      <c r="AE26" t="s">
        <v>314</v>
      </c>
      <c r="AF26" t="s">
        <v>315</v>
      </c>
      <c r="AI26">
        <v>1</v>
      </c>
      <c r="AJ26" t="s">
        <v>359</v>
      </c>
      <c r="AK26" s="49" t="s">
        <v>360</v>
      </c>
      <c r="AL26">
        <v>0.1</v>
      </c>
      <c r="AM26">
        <v>0.1</v>
      </c>
      <c r="AN26" t="s">
        <v>69</v>
      </c>
      <c r="AO26">
        <v>1</v>
      </c>
      <c r="AP26" t="s">
        <v>338</v>
      </c>
      <c r="AQ26">
        <v>1</v>
      </c>
      <c r="AR26" t="s">
        <v>338</v>
      </c>
      <c r="AS26" t="s">
        <v>334</v>
      </c>
      <c r="AT26" t="s">
        <v>334</v>
      </c>
      <c r="AU26" s="23" t="s">
        <v>78</v>
      </c>
      <c r="AV26" s="14" t="s">
        <v>81</v>
      </c>
      <c r="AW26" s="14" t="s">
        <v>79</v>
      </c>
      <c r="AX26" s="24" t="s">
        <v>86</v>
      </c>
    </row>
    <row r="27" spans="1:74" x14ac:dyDescent="0.25">
      <c r="A27" s="14" t="s">
        <v>143</v>
      </c>
      <c r="B27" t="s">
        <v>171</v>
      </c>
      <c r="C27" s="14" t="s">
        <v>101</v>
      </c>
      <c r="D27" s="14">
        <f t="shared" si="0"/>
        <v>28</v>
      </c>
      <c r="E27" s="14">
        <v>4</v>
      </c>
      <c r="F27" t="s">
        <v>212</v>
      </c>
      <c r="G27" t="s">
        <v>213</v>
      </c>
      <c r="H27" s="14" t="s">
        <v>106</v>
      </c>
      <c r="I27" s="37" t="s">
        <v>256</v>
      </c>
      <c r="J27" s="37" t="s">
        <v>257</v>
      </c>
      <c r="K27" s="14" t="s">
        <v>66</v>
      </c>
      <c r="N27" s="21">
        <v>3.2508044200000001</v>
      </c>
      <c r="O27" s="21">
        <v>3.4887449699999999</v>
      </c>
      <c r="P27" s="21">
        <v>3.5619218300000002</v>
      </c>
      <c r="Q27" s="21">
        <v>3.1384239200000001</v>
      </c>
      <c r="R27" s="21">
        <v>3.71886158</v>
      </c>
      <c r="S27" s="21">
        <v>2.8552734900000001</v>
      </c>
      <c r="T27" s="21">
        <v>3.9310934500000001</v>
      </c>
      <c r="U27" s="21">
        <v>3.24979496</v>
      </c>
      <c r="V27" s="21">
        <v>3.0011005399999999</v>
      </c>
      <c r="W27" s="21">
        <v>3.2888917900000001</v>
      </c>
      <c r="X27" s="21"/>
      <c r="Y27" s="21"/>
      <c r="Z27" s="21"/>
      <c r="AA27" s="21"/>
      <c r="AB27" s="21"/>
      <c r="AD27" s="14" t="s">
        <v>68</v>
      </c>
      <c r="AE27" t="s">
        <v>314</v>
      </c>
      <c r="AF27" t="s">
        <v>315</v>
      </c>
      <c r="AI27">
        <v>1</v>
      </c>
      <c r="AJ27" t="s">
        <v>359</v>
      </c>
      <c r="AK27" s="49" t="s">
        <v>360</v>
      </c>
      <c r="AL27">
        <v>0.1</v>
      </c>
      <c r="AM27">
        <v>0.1</v>
      </c>
      <c r="AN27" t="s">
        <v>69</v>
      </c>
      <c r="AO27">
        <v>1</v>
      </c>
      <c r="AP27" t="s">
        <v>338</v>
      </c>
      <c r="AQ27">
        <v>1</v>
      </c>
      <c r="AR27" t="s">
        <v>338</v>
      </c>
      <c r="AS27" t="s">
        <v>334</v>
      </c>
      <c r="AT27" t="s">
        <v>334</v>
      </c>
      <c r="AU27" s="23" t="s">
        <v>78</v>
      </c>
      <c r="AV27" s="14" t="s">
        <v>81</v>
      </c>
      <c r="AW27" s="14" t="s">
        <v>79</v>
      </c>
      <c r="AX27" s="24" t="s">
        <v>86</v>
      </c>
    </row>
    <row r="28" spans="1:74" x14ac:dyDescent="0.25">
      <c r="A28" s="14" t="s">
        <v>143</v>
      </c>
      <c r="B28" t="s">
        <v>171</v>
      </c>
      <c r="C28" s="14" t="s">
        <v>101</v>
      </c>
      <c r="D28" s="14">
        <f t="shared" si="0"/>
        <v>28</v>
      </c>
      <c r="E28" s="14">
        <v>4</v>
      </c>
      <c r="F28" t="s">
        <v>210</v>
      </c>
      <c r="G28" t="s">
        <v>211</v>
      </c>
      <c r="H28" s="14" t="s">
        <v>107</v>
      </c>
      <c r="I28" s="37" t="s">
        <v>258</v>
      </c>
      <c r="J28" s="37" t="s">
        <v>259</v>
      </c>
      <c r="K28" s="14" t="s">
        <v>66</v>
      </c>
      <c r="N28" s="21">
        <v>52.002000000000002</v>
      </c>
      <c r="O28" s="21">
        <v>59.155000000000001</v>
      </c>
      <c r="P28" s="21">
        <v>60.758000000000003</v>
      </c>
      <c r="Q28" s="21">
        <v>59.372999999999998</v>
      </c>
      <c r="R28" s="21">
        <v>67.421999999999997</v>
      </c>
      <c r="S28" s="21">
        <v>50.654000000000003</v>
      </c>
      <c r="T28" s="21">
        <v>56.707000000000001</v>
      </c>
      <c r="U28" s="21">
        <v>53.034999999999997</v>
      </c>
      <c r="V28" s="21">
        <v>49.680999999999997</v>
      </c>
      <c r="W28" s="21">
        <v>54.103999999999999</v>
      </c>
      <c r="X28" s="21"/>
      <c r="Y28" s="21"/>
      <c r="Z28" s="21"/>
      <c r="AA28" s="21"/>
      <c r="AB28" s="21"/>
      <c r="AD28" s="14" t="s">
        <v>68</v>
      </c>
      <c r="AE28" t="s">
        <v>314</v>
      </c>
      <c r="AF28" t="s">
        <v>315</v>
      </c>
      <c r="AI28">
        <v>1</v>
      </c>
      <c r="AJ28" t="s">
        <v>359</v>
      </c>
      <c r="AK28" s="49" t="s">
        <v>360</v>
      </c>
      <c r="AL28">
        <v>0.1</v>
      </c>
      <c r="AM28">
        <v>0.1</v>
      </c>
      <c r="AN28" t="s">
        <v>69</v>
      </c>
      <c r="AO28">
        <v>1</v>
      </c>
      <c r="AP28" t="s">
        <v>338</v>
      </c>
      <c r="AQ28">
        <v>1</v>
      </c>
      <c r="AR28" t="s">
        <v>338</v>
      </c>
      <c r="AS28" t="s">
        <v>334</v>
      </c>
      <c r="AT28" t="s">
        <v>334</v>
      </c>
      <c r="AU28" s="23" t="s">
        <v>78</v>
      </c>
      <c r="AV28" s="14" t="s">
        <v>81</v>
      </c>
      <c r="AW28" s="14" t="s">
        <v>79</v>
      </c>
      <c r="AX28" s="24" t="s">
        <v>86</v>
      </c>
    </row>
    <row r="29" spans="1:74" x14ac:dyDescent="0.25">
      <c r="A29" s="14" t="s">
        <v>143</v>
      </c>
      <c r="B29" t="s">
        <v>171</v>
      </c>
      <c r="C29" s="14" t="s">
        <v>101</v>
      </c>
      <c r="D29" s="14">
        <f t="shared" si="0"/>
        <v>28</v>
      </c>
      <c r="E29" s="14">
        <v>4</v>
      </c>
      <c r="F29" t="s">
        <v>208</v>
      </c>
      <c r="G29" t="s">
        <v>209</v>
      </c>
      <c r="H29" s="14" t="s">
        <v>104</v>
      </c>
      <c r="I29" s="46" t="s">
        <v>260</v>
      </c>
      <c r="J29" s="46" t="s">
        <v>261</v>
      </c>
      <c r="K29" s="14" t="s">
        <v>69</v>
      </c>
      <c r="N29" s="21">
        <v>16.13</v>
      </c>
      <c r="O29" s="21">
        <v>13.01</v>
      </c>
      <c r="P29" s="21">
        <v>13.2</v>
      </c>
      <c r="Q29" s="21">
        <v>16.38</v>
      </c>
      <c r="R29" s="21">
        <v>14.66</v>
      </c>
      <c r="S29" s="21">
        <v>15.58</v>
      </c>
      <c r="T29" s="21">
        <v>16.61</v>
      </c>
      <c r="U29" s="21">
        <v>14.46</v>
      </c>
      <c r="V29" s="21">
        <v>15.8</v>
      </c>
      <c r="W29" s="21">
        <v>14.12</v>
      </c>
      <c r="X29" s="21"/>
      <c r="Y29" s="21"/>
      <c r="Z29" s="21"/>
      <c r="AA29" s="21"/>
      <c r="AB29" s="21"/>
      <c r="AD29" s="14" t="s">
        <v>68</v>
      </c>
      <c r="AE29" t="s">
        <v>314</v>
      </c>
      <c r="AF29" t="s">
        <v>315</v>
      </c>
      <c r="AI29">
        <v>1</v>
      </c>
      <c r="AJ29" t="s">
        <v>359</v>
      </c>
      <c r="AK29" s="49" t="s">
        <v>360</v>
      </c>
      <c r="AL29">
        <v>0.1</v>
      </c>
      <c r="AM29">
        <v>0.1</v>
      </c>
      <c r="AN29" t="s">
        <v>69</v>
      </c>
      <c r="AO29">
        <v>1</v>
      </c>
      <c r="AP29" t="s">
        <v>338</v>
      </c>
      <c r="AQ29">
        <v>1</v>
      </c>
      <c r="AR29" t="s">
        <v>338</v>
      </c>
      <c r="AS29" t="s">
        <v>334</v>
      </c>
      <c r="AT29" t="s">
        <v>334</v>
      </c>
      <c r="AU29" s="23" t="s">
        <v>78</v>
      </c>
      <c r="AV29" s="14" t="s">
        <v>81</v>
      </c>
      <c r="AW29" s="14" t="s">
        <v>79</v>
      </c>
      <c r="AX29" s="24" t="s">
        <v>86</v>
      </c>
    </row>
    <row r="30" spans="1:74" x14ac:dyDescent="0.25">
      <c r="A30" s="14" t="s">
        <v>143</v>
      </c>
      <c r="B30" t="s">
        <v>171</v>
      </c>
      <c r="C30" s="14" t="s">
        <v>101</v>
      </c>
      <c r="D30" s="14">
        <f t="shared" si="0"/>
        <v>28</v>
      </c>
      <c r="E30" s="14">
        <v>4</v>
      </c>
      <c r="F30" s="14" t="s">
        <v>210</v>
      </c>
      <c r="G30" s="53" t="s">
        <v>211</v>
      </c>
      <c r="H30" s="14" t="s">
        <v>105</v>
      </c>
      <c r="I30" s="47" t="s">
        <v>262</v>
      </c>
      <c r="J30" s="46" t="s">
        <v>263</v>
      </c>
      <c r="K30" s="14" t="s">
        <v>69</v>
      </c>
      <c r="N30" s="21">
        <v>67.391999999999996</v>
      </c>
      <c r="O30" s="21">
        <v>69.917000000000002</v>
      </c>
      <c r="P30" s="21">
        <v>69.805999999999997</v>
      </c>
      <c r="Q30" s="21">
        <v>66.572000000000003</v>
      </c>
      <c r="R30" s="21">
        <v>67.14</v>
      </c>
      <c r="S30" s="21">
        <v>68.772000000000006</v>
      </c>
      <c r="T30" s="21">
        <v>65.16</v>
      </c>
      <c r="U30" s="21">
        <v>67.977000000000004</v>
      </c>
      <c r="V30" s="21">
        <v>68.168000000000006</v>
      </c>
      <c r="W30" s="21">
        <v>68.768000000000001</v>
      </c>
      <c r="X30" s="21"/>
      <c r="Y30" s="21"/>
      <c r="Z30" s="21"/>
      <c r="AA30" s="21"/>
      <c r="AB30" s="21"/>
      <c r="AD30" s="14" t="s">
        <v>68</v>
      </c>
      <c r="AE30" t="s">
        <v>314</v>
      </c>
      <c r="AF30" t="s">
        <v>315</v>
      </c>
      <c r="AI30">
        <v>1</v>
      </c>
      <c r="AJ30" t="s">
        <v>359</v>
      </c>
      <c r="AK30" s="49" t="s">
        <v>360</v>
      </c>
      <c r="AL30">
        <v>0.1</v>
      </c>
      <c r="AM30">
        <v>0.1</v>
      </c>
      <c r="AN30" t="s">
        <v>69</v>
      </c>
      <c r="AO30">
        <v>1</v>
      </c>
      <c r="AP30" t="s">
        <v>338</v>
      </c>
      <c r="AQ30">
        <v>1</v>
      </c>
      <c r="AR30" t="s">
        <v>338</v>
      </c>
      <c r="AS30" t="s">
        <v>334</v>
      </c>
      <c r="AT30" t="s">
        <v>334</v>
      </c>
      <c r="AU30" s="23" t="s">
        <v>78</v>
      </c>
      <c r="AV30" s="14" t="s">
        <v>81</v>
      </c>
      <c r="AW30" s="14" t="s">
        <v>79</v>
      </c>
      <c r="AX30" s="24" t="s">
        <v>86</v>
      </c>
    </row>
    <row r="31" spans="1:74" x14ac:dyDescent="0.25">
      <c r="A31" s="14" t="s">
        <v>143</v>
      </c>
      <c r="B31" t="s">
        <v>171</v>
      </c>
      <c r="C31" s="14" t="s">
        <v>101</v>
      </c>
      <c r="D31" s="14">
        <f t="shared" si="0"/>
        <v>28</v>
      </c>
      <c r="E31" s="14">
        <v>4</v>
      </c>
      <c r="F31" t="s">
        <v>212</v>
      </c>
      <c r="G31" t="s">
        <v>213</v>
      </c>
      <c r="H31" s="14" t="s">
        <v>106</v>
      </c>
      <c r="I31" s="46" t="s">
        <v>264</v>
      </c>
      <c r="J31" s="46" t="s">
        <v>265</v>
      </c>
      <c r="K31" s="14" t="s">
        <v>69</v>
      </c>
      <c r="N31" s="21">
        <v>5.2430000000000003</v>
      </c>
      <c r="O31" s="21">
        <v>5.1310000000000002</v>
      </c>
      <c r="P31" s="21">
        <v>5.0880000000000001</v>
      </c>
      <c r="Q31" s="21">
        <v>4.42</v>
      </c>
      <c r="R31" s="21">
        <v>4.7069999999999999</v>
      </c>
      <c r="S31" s="21">
        <v>4.7590000000000003</v>
      </c>
      <c r="T31" s="21">
        <v>5.7809999999999997</v>
      </c>
      <c r="U31" s="21">
        <v>5.242</v>
      </c>
      <c r="V31" s="21">
        <v>5.0869999999999997</v>
      </c>
      <c r="W31" s="21">
        <v>5.22</v>
      </c>
      <c r="X31" s="21"/>
      <c r="Y31" s="21"/>
      <c r="Z31" s="21"/>
      <c r="AA31" s="21"/>
      <c r="AB31" s="21"/>
      <c r="AD31" s="14" t="s">
        <v>68</v>
      </c>
      <c r="AE31" t="s">
        <v>314</v>
      </c>
      <c r="AF31" t="s">
        <v>315</v>
      </c>
      <c r="AI31">
        <v>1</v>
      </c>
      <c r="AJ31" t="s">
        <v>359</v>
      </c>
      <c r="AK31" s="49" t="s">
        <v>360</v>
      </c>
      <c r="AL31">
        <v>0.1</v>
      </c>
      <c r="AM31">
        <v>0.1</v>
      </c>
      <c r="AN31" t="s">
        <v>69</v>
      </c>
      <c r="AO31">
        <v>1</v>
      </c>
      <c r="AP31" t="s">
        <v>338</v>
      </c>
      <c r="AQ31">
        <v>1</v>
      </c>
      <c r="AR31" t="s">
        <v>338</v>
      </c>
      <c r="AS31" t="s">
        <v>334</v>
      </c>
      <c r="AT31" t="s">
        <v>334</v>
      </c>
      <c r="AU31" s="23" t="s">
        <v>78</v>
      </c>
      <c r="AV31" s="14" t="s">
        <v>81</v>
      </c>
      <c r="AW31" s="14" t="s">
        <v>79</v>
      </c>
      <c r="AX31" s="24" t="s">
        <v>86</v>
      </c>
    </row>
    <row r="32" spans="1:74" x14ac:dyDescent="0.25">
      <c r="A32" s="14" t="s">
        <v>143</v>
      </c>
      <c r="B32" t="s">
        <v>171</v>
      </c>
      <c r="C32" s="14" t="s">
        <v>101</v>
      </c>
      <c r="D32" s="14">
        <f t="shared" si="0"/>
        <v>28</v>
      </c>
      <c r="E32" s="14">
        <v>4</v>
      </c>
      <c r="F32" t="s">
        <v>210</v>
      </c>
      <c r="G32" t="s">
        <v>211</v>
      </c>
      <c r="H32" s="14" t="s">
        <v>107</v>
      </c>
      <c r="I32" s="46" t="s">
        <v>266</v>
      </c>
      <c r="J32" s="48" t="s">
        <v>267</v>
      </c>
      <c r="K32" s="14" t="s">
        <v>69</v>
      </c>
      <c r="N32" s="21">
        <v>83.873999999999995</v>
      </c>
      <c r="O32" s="21">
        <v>86.992999999999995</v>
      </c>
      <c r="P32" s="21">
        <v>86.796999999999997</v>
      </c>
      <c r="Q32" s="21">
        <v>83.625</v>
      </c>
      <c r="R32" s="21">
        <v>85.343999999999994</v>
      </c>
      <c r="S32" s="21">
        <v>84.423000000000002</v>
      </c>
      <c r="T32" s="21">
        <v>83.393000000000001</v>
      </c>
      <c r="U32" s="21">
        <v>85.54</v>
      </c>
      <c r="V32" s="21">
        <v>84.204999999999998</v>
      </c>
      <c r="W32" s="21">
        <v>85.88</v>
      </c>
      <c r="X32" s="21"/>
      <c r="Y32" s="21"/>
      <c r="Z32" s="21"/>
      <c r="AA32" s="21"/>
      <c r="AB32" s="21"/>
      <c r="AD32" s="14" t="s">
        <v>68</v>
      </c>
      <c r="AE32" t="s">
        <v>314</v>
      </c>
      <c r="AF32" t="s">
        <v>315</v>
      </c>
      <c r="AI32">
        <v>1</v>
      </c>
      <c r="AJ32" t="s">
        <v>359</v>
      </c>
      <c r="AK32" s="49" t="s">
        <v>360</v>
      </c>
      <c r="AL32">
        <v>0.1</v>
      </c>
      <c r="AM32">
        <v>0.1</v>
      </c>
      <c r="AN32" t="s">
        <v>69</v>
      </c>
      <c r="AO32">
        <v>1</v>
      </c>
      <c r="AP32" t="s">
        <v>338</v>
      </c>
      <c r="AQ32">
        <v>1</v>
      </c>
      <c r="AR32" t="s">
        <v>338</v>
      </c>
      <c r="AS32" t="s">
        <v>334</v>
      </c>
      <c r="AT32" t="s">
        <v>334</v>
      </c>
      <c r="AU32" s="23" t="s">
        <v>78</v>
      </c>
      <c r="AV32" s="14" t="s">
        <v>81</v>
      </c>
      <c r="AW32" s="14" t="s">
        <v>79</v>
      </c>
      <c r="AX32" s="24" t="s">
        <v>86</v>
      </c>
    </row>
    <row r="33" spans="1:60" x14ac:dyDescent="0.25">
      <c r="A33" s="14" t="s">
        <v>143</v>
      </c>
      <c r="B33" t="s">
        <v>171</v>
      </c>
      <c r="C33" s="14" t="s">
        <v>101</v>
      </c>
      <c r="D33" s="14">
        <f t="shared" si="0"/>
        <v>28</v>
      </c>
      <c r="E33" s="14">
        <v>4</v>
      </c>
      <c r="F33" t="s">
        <v>214</v>
      </c>
      <c r="G33" t="s">
        <v>215</v>
      </c>
      <c r="H33" s="14" t="s">
        <v>108</v>
      </c>
      <c r="I33" t="s">
        <v>268</v>
      </c>
      <c r="J33" t="s">
        <v>269</v>
      </c>
      <c r="K33" s="14" t="s">
        <v>280</v>
      </c>
      <c r="N33" s="21">
        <v>10.39</v>
      </c>
      <c r="O33" s="21">
        <v>11.225</v>
      </c>
      <c r="P33" s="21">
        <v>10.93</v>
      </c>
      <c r="Q33" s="21">
        <v>9.8699999999999992</v>
      </c>
      <c r="R33" s="21">
        <v>10.65</v>
      </c>
      <c r="S33" s="21">
        <v>9.7100000000000009</v>
      </c>
      <c r="T33" s="21">
        <v>11.47</v>
      </c>
      <c r="U33" s="21">
        <v>10.56</v>
      </c>
      <c r="V33" s="21">
        <v>10.72</v>
      </c>
      <c r="W33" s="21">
        <v>10.02</v>
      </c>
      <c r="X33" s="21"/>
      <c r="Y33" s="21"/>
      <c r="Z33" s="21"/>
      <c r="AA33" s="21"/>
      <c r="AB33" s="21"/>
      <c r="AD33" s="14" t="s">
        <v>77</v>
      </c>
      <c r="AE33" t="s">
        <v>316</v>
      </c>
      <c r="AF33" t="s">
        <v>317</v>
      </c>
      <c r="AG33" s="14">
        <v>24</v>
      </c>
      <c r="AH33" s="14" t="s">
        <v>361</v>
      </c>
      <c r="AI33">
        <v>1</v>
      </c>
      <c r="AJ33" t="s">
        <v>359</v>
      </c>
      <c r="AK33" s="49" t="s">
        <v>360</v>
      </c>
      <c r="AL33">
        <v>0.1</v>
      </c>
      <c r="AM33">
        <v>0.1</v>
      </c>
      <c r="AN33" t="s">
        <v>69</v>
      </c>
      <c r="AO33">
        <v>10</v>
      </c>
      <c r="AP33" t="s">
        <v>338</v>
      </c>
      <c r="AQ33">
        <v>10</v>
      </c>
      <c r="AR33" t="s">
        <v>338</v>
      </c>
      <c r="AS33" t="s">
        <v>334</v>
      </c>
      <c r="AT33" t="s">
        <v>334</v>
      </c>
      <c r="AU33" s="23" t="s">
        <v>78</v>
      </c>
      <c r="AV33" s="14" t="s">
        <v>81</v>
      </c>
      <c r="AW33" s="14" t="s">
        <v>79</v>
      </c>
      <c r="AX33" s="24" t="s">
        <v>80</v>
      </c>
    </row>
    <row r="34" spans="1:60" x14ac:dyDescent="0.25">
      <c r="A34" s="14" t="s">
        <v>143</v>
      </c>
      <c r="B34" t="s">
        <v>171</v>
      </c>
      <c r="C34" s="14" t="s">
        <v>101</v>
      </c>
      <c r="D34" s="14">
        <f t="shared" si="0"/>
        <v>28</v>
      </c>
      <c r="E34" s="14">
        <v>4</v>
      </c>
      <c r="F34" t="s">
        <v>216</v>
      </c>
      <c r="G34" t="s">
        <v>217</v>
      </c>
      <c r="H34" s="14" t="s">
        <v>109</v>
      </c>
      <c r="I34" t="s">
        <v>270</v>
      </c>
      <c r="J34" t="s">
        <v>271</v>
      </c>
      <c r="K34" s="14" t="s">
        <v>281</v>
      </c>
      <c r="N34" s="21">
        <v>12</v>
      </c>
      <c r="O34" s="21"/>
      <c r="P34" s="21">
        <v>9</v>
      </c>
      <c r="Q34" s="21">
        <v>12</v>
      </c>
      <c r="R34" s="21">
        <v>11</v>
      </c>
      <c r="S34" s="21">
        <v>10</v>
      </c>
      <c r="T34" s="21">
        <v>11</v>
      </c>
      <c r="U34" s="21">
        <v>10</v>
      </c>
      <c r="V34" s="21">
        <v>10</v>
      </c>
      <c r="W34" s="21">
        <v>10</v>
      </c>
      <c r="X34" s="21"/>
      <c r="Y34" s="21"/>
      <c r="Z34" s="21"/>
      <c r="AA34" s="21"/>
      <c r="AB34" s="21"/>
      <c r="AD34" s="14" t="s">
        <v>77</v>
      </c>
      <c r="AE34" s="52" t="s">
        <v>318</v>
      </c>
      <c r="AF34" t="s">
        <v>319</v>
      </c>
      <c r="AG34" s="14">
        <v>24</v>
      </c>
      <c r="AH34" s="14" t="s">
        <v>361</v>
      </c>
      <c r="AI34">
        <v>1</v>
      </c>
      <c r="AJ34" t="s">
        <v>359</v>
      </c>
      <c r="AK34" s="49" t="s">
        <v>360</v>
      </c>
      <c r="AL34">
        <v>0.1</v>
      </c>
      <c r="AM34">
        <v>0.1</v>
      </c>
      <c r="AN34" t="s">
        <v>69</v>
      </c>
      <c r="AO34">
        <v>10</v>
      </c>
      <c r="AP34" t="s">
        <v>338</v>
      </c>
      <c r="AQ34">
        <v>10</v>
      </c>
      <c r="AR34" t="s">
        <v>338</v>
      </c>
      <c r="AS34" t="s">
        <v>334</v>
      </c>
      <c r="AT34" t="s">
        <v>334</v>
      </c>
      <c r="AU34" s="23" t="s">
        <v>78</v>
      </c>
      <c r="AV34" s="14" t="s">
        <v>81</v>
      </c>
      <c r="AW34" s="14" t="s">
        <v>79</v>
      </c>
      <c r="AX34" s="24" t="s">
        <v>80</v>
      </c>
    </row>
    <row r="35" spans="1:60" x14ac:dyDescent="0.25">
      <c r="A35" s="14" t="s">
        <v>143</v>
      </c>
      <c r="B35" t="s">
        <v>171</v>
      </c>
      <c r="C35" s="14" t="s">
        <v>101</v>
      </c>
      <c r="D35" s="14">
        <f t="shared" si="0"/>
        <v>28</v>
      </c>
      <c r="E35" s="14">
        <v>4</v>
      </c>
      <c r="F35" t="s">
        <v>218</v>
      </c>
      <c r="G35" t="s">
        <v>219</v>
      </c>
      <c r="H35" s="14" t="s">
        <v>110</v>
      </c>
      <c r="I35" t="s">
        <v>272</v>
      </c>
      <c r="J35" t="s">
        <v>273</v>
      </c>
      <c r="K35" s="14" t="s">
        <v>280</v>
      </c>
      <c r="N35" s="21">
        <v>1.8773</v>
      </c>
      <c r="O35" s="21">
        <v>1.4811000000000001</v>
      </c>
      <c r="P35" s="21">
        <v>1.4286000000000001</v>
      </c>
      <c r="Q35" s="21">
        <v>2.2305999999999999</v>
      </c>
      <c r="R35" s="21">
        <v>1.7363999999999999</v>
      </c>
      <c r="S35" s="21">
        <v>1.5631999999999999</v>
      </c>
      <c r="T35" s="21">
        <v>1.6148</v>
      </c>
      <c r="U35" s="21">
        <v>1.8589</v>
      </c>
      <c r="V35" s="21">
        <v>1.8359000000000001</v>
      </c>
      <c r="W35" s="21">
        <v>1.4695</v>
      </c>
      <c r="X35" s="21"/>
      <c r="Y35" s="21"/>
      <c r="Z35" s="21"/>
      <c r="AA35" s="21"/>
      <c r="AB35" s="21"/>
      <c r="AD35" s="14" t="s">
        <v>77</v>
      </c>
      <c r="AE35" t="s">
        <v>320</v>
      </c>
      <c r="AF35" t="s">
        <v>321</v>
      </c>
      <c r="AG35" s="14">
        <v>24</v>
      </c>
      <c r="AH35" s="14" t="s">
        <v>361</v>
      </c>
      <c r="AI35">
        <v>1</v>
      </c>
      <c r="AJ35" t="s">
        <v>359</v>
      </c>
      <c r="AK35" s="49" t="s">
        <v>360</v>
      </c>
      <c r="AL35">
        <v>0.1</v>
      </c>
      <c r="AM35">
        <v>0.1</v>
      </c>
      <c r="AN35" t="s">
        <v>69</v>
      </c>
      <c r="AO35">
        <v>10</v>
      </c>
      <c r="AP35" t="s">
        <v>338</v>
      </c>
      <c r="AQ35">
        <v>10</v>
      </c>
      <c r="AR35" t="s">
        <v>338</v>
      </c>
      <c r="AS35" t="s">
        <v>334</v>
      </c>
      <c r="AT35" t="s">
        <v>334</v>
      </c>
      <c r="AU35" s="23" t="s">
        <v>78</v>
      </c>
      <c r="AV35" s="14" t="s">
        <v>81</v>
      </c>
      <c r="AW35" s="14" t="s">
        <v>79</v>
      </c>
      <c r="AX35" s="24" t="s">
        <v>80</v>
      </c>
    </row>
    <row r="36" spans="1:60" x14ac:dyDescent="0.25">
      <c r="A36" s="14" t="s">
        <v>143</v>
      </c>
      <c r="B36" t="s">
        <v>171</v>
      </c>
      <c r="C36" s="14" t="s">
        <v>101</v>
      </c>
      <c r="D36" s="14">
        <f t="shared" si="0"/>
        <v>28</v>
      </c>
      <c r="E36" s="14">
        <v>4</v>
      </c>
      <c r="F36" s="14" t="s">
        <v>220</v>
      </c>
      <c r="G36" s="14" t="s">
        <v>221</v>
      </c>
      <c r="H36" s="14" t="s">
        <v>111</v>
      </c>
      <c r="I36" t="s">
        <v>274</v>
      </c>
      <c r="J36" t="s">
        <v>275</v>
      </c>
      <c r="K36" s="14" t="s">
        <v>69</v>
      </c>
      <c r="N36" s="21">
        <v>87.518164900000002</v>
      </c>
      <c r="O36" s="21">
        <v>89.048333869999993</v>
      </c>
      <c r="P36" s="21">
        <v>89.340414170000003</v>
      </c>
      <c r="Q36" s="21">
        <v>87.159884241</v>
      </c>
      <c r="R36" s="21">
        <v>86.797470915000005</v>
      </c>
      <c r="S36" s="21">
        <v>86.891404140000006</v>
      </c>
      <c r="T36" s="21">
        <v>88.807598065999997</v>
      </c>
      <c r="U36" s="21">
        <v>87.352949609999996</v>
      </c>
      <c r="V36" s="21">
        <v>87.089541242999999</v>
      </c>
      <c r="W36" s="21">
        <v>89.089301840000005</v>
      </c>
      <c r="X36" s="21"/>
      <c r="Y36" s="21"/>
      <c r="Z36" s="21"/>
      <c r="AA36" s="21"/>
      <c r="AB36" s="21"/>
      <c r="AC36" s="14" t="s">
        <v>84</v>
      </c>
      <c r="AD36" s="14" t="s">
        <v>76</v>
      </c>
      <c r="AE36" s="50" t="s">
        <v>322</v>
      </c>
      <c r="AF36" t="s">
        <v>323</v>
      </c>
      <c r="AI36">
        <v>1</v>
      </c>
      <c r="AJ36" t="s">
        <v>359</v>
      </c>
      <c r="AK36" s="49" t="s">
        <v>360</v>
      </c>
      <c r="AL36">
        <v>0.1</v>
      </c>
      <c r="AM36">
        <v>0.1</v>
      </c>
      <c r="AN36" t="s">
        <v>69</v>
      </c>
      <c r="AO36">
        <v>10</v>
      </c>
      <c r="AP36" t="s">
        <v>338</v>
      </c>
      <c r="AQ36">
        <v>10</v>
      </c>
      <c r="AR36" t="s">
        <v>338</v>
      </c>
      <c r="AS36" t="s">
        <v>334</v>
      </c>
      <c r="AT36" t="s">
        <v>334</v>
      </c>
      <c r="AU36" s="23" t="s">
        <v>78</v>
      </c>
      <c r="AV36" s="14" t="s">
        <v>81</v>
      </c>
      <c r="AW36" s="14" t="s">
        <v>79</v>
      </c>
      <c r="AX36" s="24" t="s">
        <v>80</v>
      </c>
    </row>
    <row r="37" spans="1:60" x14ac:dyDescent="0.25">
      <c r="A37" s="14" t="s">
        <v>143</v>
      </c>
      <c r="B37" t="s">
        <v>171</v>
      </c>
      <c r="C37" s="14" t="s">
        <v>101</v>
      </c>
      <c r="D37" s="14">
        <f t="shared" si="0"/>
        <v>70</v>
      </c>
      <c r="E37" s="14">
        <v>10</v>
      </c>
      <c r="F37" t="s">
        <v>214</v>
      </c>
      <c r="G37" t="s">
        <v>215</v>
      </c>
      <c r="H37" s="14" t="s">
        <v>108</v>
      </c>
      <c r="I37" t="s">
        <v>268</v>
      </c>
      <c r="J37" t="s">
        <v>269</v>
      </c>
      <c r="K37" s="14" t="s">
        <v>280</v>
      </c>
      <c r="N37" s="21">
        <v>10.66</v>
      </c>
      <c r="O37" s="21">
        <v>13.15</v>
      </c>
      <c r="P37" s="21">
        <v>12.73</v>
      </c>
      <c r="Q37" s="21">
        <v>11.39</v>
      </c>
      <c r="R37" s="21">
        <v>11.29</v>
      </c>
      <c r="S37" s="21">
        <v>8.58</v>
      </c>
      <c r="T37" s="21"/>
      <c r="U37" s="21">
        <v>11.8</v>
      </c>
      <c r="V37" s="21">
        <v>11.91</v>
      </c>
      <c r="W37" s="21">
        <v>9.2799999999999994</v>
      </c>
      <c r="X37" s="21"/>
      <c r="Y37" s="21"/>
      <c r="Z37" s="21"/>
      <c r="AA37" s="21"/>
      <c r="AB37" s="21"/>
      <c r="AD37" s="14" t="s">
        <v>77</v>
      </c>
      <c r="AE37" t="s">
        <v>316</v>
      </c>
      <c r="AF37" t="s">
        <v>317</v>
      </c>
      <c r="AG37" s="14">
        <v>24</v>
      </c>
      <c r="AH37" s="14" t="s">
        <v>361</v>
      </c>
      <c r="AI37">
        <v>1</v>
      </c>
      <c r="AJ37" t="s">
        <v>359</v>
      </c>
      <c r="AK37" s="49" t="s">
        <v>360</v>
      </c>
      <c r="AL37">
        <v>0.1</v>
      </c>
      <c r="AM37">
        <v>0.1</v>
      </c>
      <c r="AN37" t="s">
        <v>69</v>
      </c>
      <c r="AO37">
        <v>10</v>
      </c>
      <c r="AP37" t="s">
        <v>338</v>
      </c>
      <c r="AQ37">
        <v>10</v>
      </c>
      <c r="AR37" t="s">
        <v>338</v>
      </c>
      <c r="AS37" t="s">
        <v>334</v>
      </c>
      <c r="AT37" t="s">
        <v>334</v>
      </c>
      <c r="AU37" s="23" t="s">
        <v>78</v>
      </c>
      <c r="AV37" s="14" t="s">
        <v>81</v>
      </c>
      <c r="AW37" s="14" t="s">
        <v>79</v>
      </c>
      <c r="AX37" s="24" t="s">
        <v>80</v>
      </c>
    </row>
    <row r="38" spans="1:60" x14ac:dyDescent="0.25">
      <c r="A38" s="14" t="s">
        <v>143</v>
      </c>
      <c r="B38" t="s">
        <v>171</v>
      </c>
      <c r="C38" s="14" t="s">
        <v>101</v>
      </c>
      <c r="D38" s="14">
        <f t="shared" si="0"/>
        <v>70</v>
      </c>
      <c r="E38" s="14">
        <v>10</v>
      </c>
      <c r="F38" t="s">
        <v>216</v>
      </c>
      <c r="G38" t="s">
        <v>217</v>
      </c>
      <c r="H38" s="14" t="s">
        <v>109</v>
      </c>
      <c r="I38" t="s">
        <v>270</v>
      </c>
      <c r="J38" t="s">
        <v>271</v>
      </c>
      <c r="K38" s="14" t="s">
        <v>281</v>
      </c>
      <c r="N38" s="21">
        <v>9</v>
      </c>
      <c r="O38" s="21">
        <v>12</v>
      </c>
      <c r="P38" s="21">
        <v>10</v>
      </c>
      <c r="Q38" s="21">
        <v>11</v>
      </c>
      <c r="R38" s="21">
        <v>8</v>
      </c>
      <c r="S38" s="21">
        <v>9</v>
      </c>
      <c r="T38" s="21">
        <v>14</v>
      </c>
      <c r="U38" s="21">
        <v>10</v>
      </c>
      <c r="V38" s="21">
        <v>10</v>
      </c>
      <c r="W38" s="21">
        <v>9</v>
      </c>
      <c r="X38" s="21"/>
      <c r="Y38" s="21"/>
      <c r="Z38" s="21"/>
      <c r="AA38" s="21"/>
      <c r="AB38" s="21"/>
      <c r="AD38" s="14" t="s">
        <v>77</v>
      </c>
      <c r="AE38" s="52" t="s">
        <v>318</v>
      </c>
      <c r="AF38" t="s">
        <v>319</v>
      </c>
      <c r="AG38" s="14">
        <v>24</v>
      </c>
      <c r="AH38" s="14" t="s">
        <v>361</v>
      </c>
      <c r="AI38">
        <v>1</v>
      </c>
      <c r="AJ38" t="s">
        <v>359</v>
      </c>
      <c r="AK38" s="49" t="s">
        <v>360</v>
      </c>
      <c r="AL38">
        <v>0.1</v>
      </c>
      <c r="AM38">
        <v>0.1</v>
      </c>
      <c r="AN38" t="s">
        <v>69</v>
      </c>
      <c r="AO38">
        <v>10</v>
      </c>
      <c r="AP38" t="s">
        <v>338</v>
      </c>
      <c r="AQ38">
        <v>10</v>
      </c>
      <c r="AR38" t="s">
        <v>338</v>
      </c>
      <c r="AS38" t="s">
        <v>334</v>
      </c>
      <c r="AT38" t="s">
        <v>334</v>
      </c>
      <c r="AU38" s="23" t="s">
        <v>78</v>
      </c>
      <c r="AV38" s="14" t="s">
        <v>81</v>
      </c>
      <c r="AW38" s="14" t="s">
        <v>79</v>
      </c>
      <c r="AX38" s="24" t="s">
        <v>80</v>
      </c>
    </row>
    <row r="39" spans="1:60" x14ac:dyDescent="0.25">
      <c r="A39" s="14" t="s">
        <v>143</v>
      </c>
      <c r="B39" t="s">
        <v>171</v>
      </c>
      <c r="C39" s="14" t="s">
        <v>101</v>
      </c>
      <c r="D39" s="14">
        <f t="shared" si="0"/>
        <v>70</v>
      </c>
      <c r="E39" s="14">
        <v>10</v>
      </c>
      <c r="F39" t="s">
        <v>222</v>
      </c>
      <c r="G39" t="s">
        <v>223</v>
      </c>
      <c r="H39" s="14" t="s">
        <v>112</v>
      </c>
      <c r="I39" t="s">
        <v>276</v>
      </c>
      <c r="J39" s="49" t="s">
        <v>277</v>
      </c>
      <c r="K39" s="14" t="s">
        <v>280</v>
      </c>
      <c r="N39" s="21">
        <v>2.8839999999999999</v>
      </c>
      <c r="O39" s="21">
        <v>4.1205999999999996</v>
      </c>
      <c r="P39" s="21">
        <v>3.4853999999999998</v>
      </c>
      <c r="Q39" s="21">
        <v>5.3079000000000001</v>
      </c>
      <c r="R39" s="21">
        <v>3.0876000000000001</v>
      </c>
      <c r="S39" s="21">
        <v>3.1206999999999998</v>
      </c>
      <c r="T39" s="21">
        <v>4.1211000000000002</v>
      </c>
      <c r="U39" s="21">
        <v>3.2616000000000001</v>
      </c>
      <c r="V39" s="21">
        <v>3.9422000000000001</v>
      </c>
      <c r="W39" s="21">
        <v>3.2343999999999999</v>
      </c>
      <c r="X39" s="21"/>
      <c r="Y39" s="21"/>
      <c r="Z39" s="21"/>
      <c r="AA39" s="21"/>
      <c r="AB39" s="21"/>
      <c r="AD39" s="14" t="s">
        <v>77</v>
      </c>
      <c r="AE39" t="s">
        <v>324</v>
      </c>
      <c r="AF39" t="s">
        <v>325</v>
      </c>
      <c r="AG39" s="14">
        <v>24</v>
      </c>
      <c r="AH39" s="14" t="s">
        <v>361</v>
      </c>
      <c r="AI39">
        <v>1</v>
      </c>
      <c r="AJ39" t="s">
        <v>359</v>
      </c>
      <c r="AK39" s="49" t="s">
        <v>360</v>
      </c>
      <c r="AL39">
        <v>0.1</v>
      </c>
      <c r="AM39">
        <v>0.1</v>
      </c>
      <c r="AN39" t="s">
        <v>69</v>
      </c>
      <c r="AO39">
        <v>10</v>
      </c>
      <c r="AP39" t="s">
        <v>338</v>
      </c>
      <c r="AQ39">
        <v>10</v>
      </c>
      <c r="AR39" t="s">
        <v>338</v>
      </c>
      <c r="AS39" t="s">
        <v>334</v>
      </c>
      <c r="AT39" t="s">
        <v>334</v>
      </c>
      <c r="AU39" s="23" t="s">
        <v>78</v>
      </c>
      <c r="AV39" s="14" t="s">
        <v>81</v>
      </c>
      <c r="AW39" s="14" t="s">
        <v>79</v>
      </c>
      <c r="AX39" s="24" t="s">
        <v>80</v>
      </c>
    </row>
    <row r="40" spans="1:60" x14ac:dyDescent="0.25">
      <c r="A40" s="14" t="s">
        <v>143</v>
      </c>
      <c r="B40" t="s">
        <v>171</v>
      </c>
      <c r="C40" s="14" t="s">
        <v>101</v>
      </c>
      <c r="D40" s="14">
        <f t="shared" si="0"/>
        <v>70</v>
      </c>
      <c r="E40" s="14">
        <v>10</v>
      </c>
      <c r="F40" t="s">
        <v>218</v>
      </c>
      <c r="G40" t="s">
        <v>219</v>
      </c>
      <c r="H40" s="14" t="s">
        <v>110</v>
      </c>
      <c r="I40" t="s">
        <v>272</v>
      </c>
      <c r="J40" t="s">
        <v>273</v>
      </c>
      <c r="K40" s="14" t="s">
        <v>280</v>
      </c>
      <c r="N40" s="21">
        <v>2.0853999999999999</v>
      </c>
      <c r="O40" s="21">
        <v>1.6025</v>
      </c>
      <c r="P40" s="21">
        <v>1.4576</v>
      </c>
      <c r="Q40" s="21">
        <v>1.851</v>
      </c>
      <c r="R40" s="21">
        <v>2.3207</v>
      </c>
      <c r="S40" s="21">
        <v>0.99729999999999996</v>
      </c>
      <c r="T40" s="21">
        <v>1.4996</v>
      </c>
      <c r="U40" s="21">
        <v>2.3454999999999999</v>
      </c>
      <c r="V40" s="21">
        <v>1.5355000000000001</v>
      </c>
      <c r="W40" s="21">
        <v>1.6780999999999999</v>
      </c>
      <c r="X40" s="21"/>
      <c r="Y40" s="21"/>
      <c r="Z40" s="21"/>
      <c r="AA40" s="21"/>
      <c r="AB40" s="21"/>
      <c r="AD40" s="14" t="s">
        <v>77</v>
      </c>
      <c r="AE40" t="s">
        <v>320</v>
      </c>
      <c r="AF40" t="s">
        <v>321</v>
      </c>
      <c r="AG40" s="14">
        <v>24</v>
      </c>
      <c r="AH40" s="14" t="s">
        <v>361</v>
      </c>
      <c r="AI40">
        <v>1</v>
      </c>
      <c r="AJ40" t="s">
        <v>359</v>
      </c>
      <c r="AK40" s="49" t="s">
        <v>360</v>
      </c>
      <c r="AL40">
        <v>0.1</v>
      </c>
      <c r="AM40">
        <v>0.1</v>
      </c>
      <c r="AN40" t="s">
        <v>69</v>
      </c>
      <c r="AO40">
        <v>10</v>
      </c>
      <c r="AP40" t="s">
        <v>338</v>
      </c>
      <c r="AQ40">
        <v>10</v>
      </c>
      <c r="AR40" t="s">
        <v>338</v>
      </c>
      <c r="AS40" t="s">
        <v>334</v>
      </c>
      <c r="AT40" t="s">
        <v>334</v>
      </c>
      <c r="AU40" s="23" t="s">
        <v>78</v>
      </c>
      <c r="AV40" s="14" t="s">
        <v>81</v>
      </c>
      <c r="AW40" s="14" t="s">
        <v>79</v>
      </c>
      <c r="AX40" s="24" t="s">
        <v>80</v>
      </c>
    </row>
    <row r="41" spans="1:60" x14ac:dyDescent="0.25">
      <c r="A41" s="14" t="s">
        <v>143</v>
      </c>
      <c r="B41" t="s">
        <v>171</v>
      </c>
      <c r="C41" s="14" t="s">
        <v>101</v>
      </c>
      <c r="D41" s="14">
        <f t="shared" si="0"/>
        <v>70</v>
      </c>
      <c r="E41" s="14">
        <v>10</v>
      </c>
      <c r="F41" s="14" t="s">
        <v>220</v>
      </c>
      <c r="G41" s="14" t="s">
        <v>221</v>
      </c>
      <c r="H41" s="14" t="s">
        <v>111</v>
      </c>
      <c r="I41" t="s">
        <v>274</v>
      </c>
      <c r="J41" t="s">
        <v>275</v>
      </c>
      <c r="K41" s="14" t="s">
        <v>69</v>
      </c>
      <c r="N41" s="21">
        <v>85.538027020000001</v>
      </c>
      <c r="O41" s="21">
        <v>90.224181979999997</v>
      </c>
      <c r="P41" s="21">
        <v>91.438127260000002</v>
      </c>
      <c r="Q41" s="21">
        <v>87.400233279999995</v>
      </c>
      <c r="R41" s="21">
        <v>84.822074209999997</v>
      </c>
      <c r="S41" s="21">
        <v>91.566052290000002</v>
      </c>
      <c r="T41" s="21">
        <v>94.9155406</v>
      </c>
      <c r="U41" s="21">
        <v>85.117092679999999</v>
      </c>
      <c r="V41" s="21">
        <v>90.450425699999997</v>
      </c>
      <c r="W41" s="21">
        <v>86.884895420000007</v>
      </c>
      <c r="X41" s="21"/>
      <c r="Y41" s="21"/>
      <c r="Z41" s="21"/>
      <c r="AA41" s="21"/>
      <c r="AB41" s="21"/>
      <c r="AC41" s="14" t="s">
        <v>84</v>
      </c>
      <c r="AD41" s="14" t="s">
        <v>76</v>
      </c>
      <c r="AE41" s="50" t="s">
        <v>322</v>
      </c>
      <c r="AF41" t="s">
        <v>323</v>
      </c>
      <c r="AI41">
        <v>1</v>
      </c>
      <c r="AJ41" t="s">
        <v>359</v>
      </c>
      <c r="AK41" s="49" t="s">
        <v>360</v>
      </c>
      <c r="AL41">
        <v>0.1</v>
      </c>
      <c r="AM41">
        <v>0.1</v>
      </c>
      <c r="AN41" t="s">
        <v>69</v>
      </c>
      <c r="AO41">
        <v>10</v>
      </c>
      <c r="AP41" t="s">
        <v>338</v>
      </c>
      <c r="AQ41">
        <v>10</v>
      </c>
      <c r="AR41" t="s">
        <v>338</v>
      </c>
      <c r="AS41" t="s">
        <v>334</v>
      </c>
      <c r="AT41" t="s">
        <v>334</v>
      </c>
      <c r="AU41" s="23" t="s">
        <v>78</v>
      </c>
      <c r="AV41" s="14" t="s">
        <v>81</v>
      </c>
      <c r="AW41" s="14" t="s">
        <v>79</v>
      </c>
      <c r="AX41" s="24" t="s">
        <v>80</v>
      </c>
    </row>
    <row r="42" spans="1:60" x14ac:dyDescent="0.25">
      <c r="A42" s="14" t="s">
        <v>143</v>
      </c>
      <c r="B42" t="s">
        <v>171</v>
      </c>
      <c r="C42" s="14" t="s">
        <v>101</v>
      </c>
      <c r="D42" s="14">
        <f t="shared" si="0"/>
        <v>70</v>
      </c>
      <c r="E42" s="14">
        <v>10</v>
      </c>
      <c r="F42" t="s">
        <v>342</v>
      </c>
      <c r="G42" t="s">
        <v>224</v>
      </c>
      <c r="H42" s="14" t="s">
        <v>113</v>
      </c>
      <c r="I42" t="s">
        <v>278</v>
      </c>
      <c r="J42" t="s">
        <v>279</v>
      </c>
      <c r="K42" s="14" t="s">
        <v>167</v>
      </c>
      <c r="N42" s="21">
        <v>0.19927319199999999</v>
      </c>
      <c r="O42" s="21">
        <v>0.17299236000000001</v>
      </c>
      <c r="P42" s="21">
        <v>0.178424675</v>
      </c>
      <c r="Q42" s="21">
        <v>0.18220519900000001</v>
      </c>
      <c r="R42" s="21">
        <v>0.166936486</v>
      </c>
      <c r="S42" s="21">
        <v>0.23634548799999999</v>
      </c>
      <c r="T42" s="21"/>
      <c r="U42" s="21">
        <v>0.175341041</v>
      </c>
      <c r="V42" s="21">
        <v>0.19437654800000001</v>
      </c>
      <c r="W42" s="21">
        <v>0.21031277900000001</v>
      </c>
      <c r="X42" s="21"/>
      <c r="Y42" s="21"/>
      <c r="Z42" s="21"/>
      <c r="AA42" s="21"/>
      <c r="AB42" s="21"/>
      <c r="AC42" s="14" t="s">
        <v>83</v>
      </c>
      <c r="AD42" s="14" t="s">
        <v>82</v>
      </c>
      <c r="AE42" s="50" t="s">
        <v>322</v>
      </c>
      <c r="AF42" t="s">
        <v>323</v>
      </c>
      <c r="AI42">
        <v>1</v>
      </c>
      <c r="AJ42" t="s">
        <v>359</v>
      </c>
      <c r="AK42" s="49" t="s">
        <v>360</v>
      </c>
      <c r="AL42">
        <v>0.1</v>
      </c>
      <c r="AM42">
        <v>0.1</v>
      </c>
      <c r="AN42" t="s">
        <v>69</v>
      </c>
      <c r="AO42">
        <v>10</v>
      </c>
      <c r="AP42" t="s">
        <v>338</v>
      </c>
      <c r="AQ42">
        <v>10</v>
      </c>
      <c r="AR42" t="s">
        <v>338</v>
      </c>
      <c r="AS42" t="s">
        <v>334</v>
      </c>
      <c r="AT42" t="s">
        <v>334</v>
      </c>
      <c r="AU42" s="23" t="s">
        <v>78</v>
      </c>
      <c r="AV42" s="14" t="s">
        <v>81</v>
      </c>
      <c r="AW42" s="14" t="s">
        <v>79</v>
      </c>
      <c r="AX42" s="24" t="s">
        <v>80</v>
      </c>
    </row>
    <row r="43" spans="1:60" x14ac:dyDescent="0.25">
      <c r="A43" s="14" t="s">
        <v>143</v>
      </c>
      <c r="B43" t="s">
        <v>171</v>
      </c>
      <c r="C43" s="14" t="s">
        <v>101</v>
      </c>
      <c r="D43" s="14">
        <f t="shared" si="0"/>
        <v>91</v>
      </c>
      <c r="E43" s="14">
        <v>13</v>
      </c>
      <c r="F43" s="14" t="s">
        <v>226</v>
      </c>
      <c r="G43" s="14" t="s">
        <v>227</v>
      </c>
      <c r="H43" s="14" t="s">
        <v>114</v>
      </c>
      <c r="I43" t="s">
        <v>282</v>
      </c>
      <c r="J43" t="s">
        <v>283</v>
      </c>
      <c r="K43" s="14" t="s">
        <v>12</v>
      </c>
      <c r="N43" s="21">
        <v>101</v>
      </c>
      <c r="O43" s="21">
        <v>69</v>
      </c>
      <c r="P43" s="21">
        <v>74</v>
      </c>
      <c r="Q43" s="21">
        <v>70</v>
      </c>
      <c r="R43" s="21">
        <v>74</v>
      </c>
      <c r="S43" s="21">
        <v>71</v>
      </c>
      <c r="T43" s="21">
        <v>88</v>
      </c>
      <c r="U43" s="21">
        <v>71</v>
      </c>
      <c r="V43" s="21">
        <v>76</v>
      </c>
      <c r="W43" s="21">
        <v>73</v>
      </c>
      <c r="X43" s="21"/>
      <c r="Y43" s="21"/>
      <c r="Z43" s="21"/>
      <c r="AA43" s="21"/>
      <c r="AB43" s="21"/>
      <c r="AC43" s="14" t="s">
        <v>102</v>
      </c>
      <c r="AD43" s="14" t="s">
        <v>70</v>
      </c>
      <c r="AE43" s="52" t="s">
        <v>326</v>
      </c>
      <c r="AF43" t="s">
        <v>327</v>
      </c>
      <c r="AI43">
        <v>1</v>
      </c>
      <c r="AJ43" t="s">
        <v>359</v>
      </c>
      <c r="AK43" s="49" t="s">
        <v>360</v>
      </c>
      <c r="AL43">
        <v>0.1</v>
      </c>
      <c r="AM43">
        <v>0.1</v>
      </c>
      <c r="AN43" t="s">
        <v>69</v>
      </c>
      <c r="AO43">
        <v>10</v>
      </c>
      <c r="AP43" t="s">
        <v>338</v>
      </c>
      <c r="AQ43">
        <v>10</v>
      </c>
      <c r="AR43" t="s">
        <v>338</v>
      </c>
      <c r="AS43" t="s">
        <v>334</v>
      </c>
      <c r="AT43" t="s">
        <v>334</v>
      </c>
      <c r="AU43" s="23" t="s">
        <v>78</v>
      </c>
      <c r="AV43" s="14" t="s">
        <v>81</v>
      </c>
      <c r="AW43" s="14" t="s">
        <v>79</v>
      </c>
      <c r="AX43" s="24" t="s">
        <v>80</v>
      </c>
      <c r="AY43" s="23">
        <v>2</v>
      </c>
      <c r="AZ43" t="s">
        <v>339</v>
      </c>
      <c r="BA43" t="s">
        <v>340</v>
      </c>
      <c r="BB43" s="14" t="s">
        <v>334</v>
      </c>
      <c r="BC43" s="14" t="s">
        <v>334</v>
      </c>
      <c r="BD43" s="14" t="s">
        <v>334</v>
      </c>
      <c r="BE43" s="14">
        <v>16</v>
      </c>
      <c r="BF43" s="14" t="s">
        <v>341</v>
      </c>
      <c r="BG43" s="24">
        <v>16</v>
      </c>
      <c r="BH43" s="14" t="s">
        <v>341</v>
      </c>
    </row>
    <row r="44" spans="1:60" x14ac:dyDescent="0.25">
      <c r="A44" s="14" t="s">
        <v>143</v>
      </c>
      <c r="B44" t="s">
        <v>171</v>
      </c>
      <c r="C44" s="14" t="s">
        <v>101</v>
      </c>
      <c r="D44" s="14">
        <f t="shared" si="0"/>
        <v>91</v>
      </c>
      <c r="E44" s="14">
        <v>13</v>
      </c>
      <c r="F44" s="14" t="s">
        <v>228</v>
      </c>
      <c r="G44" t="s">
        <v>229</v>
      </c>
      <c r="H44" s="14" t="s">
        <v>115</v>
      </c>
      <c r="I44" t="s">
        <v>284</v>
      </c>
      <c r="J44" t="s">
        <v>285</v>
      </c>
      <c r="K44" s="14" t="s">
        <v>66</v>
      </c>
      <c r="N44" s="21">
        <v>5.3438999999999997</v>
      </c>
      <c r="O44" s="21">
        <v>4.3156999999999996</v>
      </c>
      <c r="P44" s="21">
        <v>4.984</v>
      </c>
      <c r="Q44" s="21">
        <v>4.1007999999999996</v>
      </c>
      <c r="R44" s="21">
        <v>4.3563999999999998</v>
      </c>
      <c r="S44" s="21">
        <v>4.4881000000000002</v>
      </c>
      <c r="T44" s="21">
        <v>4.7645999999999997</v>
      </c>
      <c r="U44" s="21">
        <v>4.2047999999999996</v>
      </c>
      <c r="V44" s="21">
        <v>4.5650000000000004</v>
      </c>
      <c r="W44" s="21">
        <v>3.6332</v>
      </c>
      <c r="X44" s="21"/>
      <c r="Y44" s="21"/>
      <c r="Z44" s="21"/>
      <c r="AA44" s="21"/>
      <c r="AB44" s="21"/>
      <c r="AD44" s="14" t="s">
        <v>67</v>
      </c>
      <c r="AE44" t="s">
        <v>328</v>
      </c>
      <c r="AF44" t="s">
        <v>329</v>
      </c>
      <c r="AI44">
        <v>1</v>
      </c>
      <c r="AJ44" t="s">
        <v>359</v>
      </c>
      <c r="AK44" s="49" t="s">
        <v>360</v>
      </c>
      <c r="AL44">
        <v>0.1</v>
      </c>
      <c r="AM44">
        <v>0.1</v>
      </c>
      <c r="AN44" t="s">
        <v>69</v>
      </c>
      <c r="AO44">
        <v>10</v>
      </c>
      <c r="AP44" t="s">
        <v>338</v>
      </c>
      <c r="AQ44">
        <v>10</v>
      </c>
      <c r="AR44" t="s">
        <v>338</v>
      </c>
      <c r="AS44" t="s">
        <v>334</v>
      </c>
      <c r="AT44" t="s">
        <v>334</v>
      </c>
      <c r="AU44" s="23" t="s">
        <v>78</v>
      </c>
      <c r="AV44" s="14" t="s">
        <v>81</v>
      </c>
      <c r="AW44" s="14" t="s">
        <v>79</v>
      </c>
      <c r="AX44" s="24" t="s">
        <v>80</v>
      </c>
    </row>
    <row r="45" spans="1:60" x14ac:dyDescent="0.25">
      <c r="A45" s="14" t="s">
        <v>143</v>
      </c>
      <c r="B45" t="s">
        <v>171</v>
      </c>
      <c r="C45" s="14" t="s">
        <v>101</v>
      </c>
      <c r="D45" s="14">
        <f t="shared" si="0"/>
        <v>91</v>
      </c>
      <c r="E45" s="14">
        <v>13</v>
      </c>
      <c r="F45" t="s">
        <v>230</v>
      </c>
      <c r="G45" t="s">
        <v>231</v>
      </c>
      <c r="H45" s="14" t="s">
        <v>116</v>
      </c>
      <c r="I45" t="s">
        <v>286</v>
      </c>
      <c r="J45" t="s">
        <v>287</v>
      </c>
      <c r="K45" s="14" t="s">
        <v>71</v>
      </c>
      <c r="N45" s="21">
        <v>360.4</v>
      </c>
      <c r="O45" s="21">
        <v>419.9</v>
      </c>
      <c r="P45" s="21">
        <v>389.1</v>
      </c>
      <c r="Q45" s="21">
        <v>387.8</v>
      </c>
      <c r="R45" s="21">
        <v>396.8</v>
      </c>
      <c r="S45" s="21">
        <v>352</v>
      </c>
      <c r="T45" s="21">
        <v>394.2</v>
      </c>
      <c r="U45" s="21">
        <v>356.9</v>
      </c>
      <c r="V45" s="21">
        <v>361</v>
      </c>
      <c r="W45" s="21">
        <v>307.10000000000002</v>
      </c>
      <c r="X45" s="21"/>
      <c r="Y45" s="21"/>
      <c r="Z45" s="21"/>
      <c r="AA45" s="21"/>
      <c r="AB45" s="21"/>
      <c r="AD45" s="14" t="s">
        <v>67</v>
      </c>
      <c r="AE45" t="s">
        <v>328</v>
      </c>
      <c r="AF45" t="s">
        <v>329</v>
      </c>
      <c r="AI45">
        <v>1</v>
      </c>
      <c r="AJ45" t="s">
        <v>359</v>
      </c>
      <c r="AK45" s="49" t="s">
        <v>360</v>
      </c>
      <c r="AL45">
        <v>0.1</v>
      </c>
      <c r="AM45">
        <v>0.1</v>
      </c>
      <c r="AN45" t="s">
        <v>69</v>
      </c>
      <c r="AO45">
        <v>10</v>
      </c>
      <c r="AP45" t="s">
        <v>338</v>
      </c>
      <c r="AQ45">
        <v>10</v>
      </c>
      <c r="AR45" t="s">
        <v>338</v>
      </c>
      <c r="AS45" t="s">
        <v>334</v>
      </c>
      <c r="AT45" t="s">
        <v>334</v>
      </c>
      <c r="AU45" s="23" t="s">
        <v>78</v>
      </c>
      <c r="AV45" s="14" t="s">
        <v>81</v>
      </c>
      <c r="AW45" s="14" t="s">
        <v>79</v>
      </c>
      <c r="AX45" s="24" t="s">
        <v>80</v>
      </c>
    </row>
    <row r="46" spans="1:60" x14ac:dyDescent="0.25">
      <c r="A46" s="14" t="s">
        <v>143</v>
      </c>
      <c r="B46" t="s">
        <v>171</v>
      </c>
      <c r="C46" s="14" t="s">
        <v>101</v>
      </c>
      <c r="D46" s="14">
        <f t="shared" si="0"/>
        <v>91</v>
      </c>
      <c r="E46" s="14">
        <v>13</v>
      </c>
      <c r="F46" t="s">
        <v>232</v>
      </c>
      <c r="G46" t="s">
        <v>233</v>
      </c>
      <c r="H46" s="14" t="s">
        <v>117</v>
      </c>
      <c r="I46" t="s">
        <v>288</v>
      </c>
      <c r="J46" t="s">
        <v>289</v>
      </c>
      <c r="K46" s="14" t="s">
        <v>71</v>
      </c>
      <c r="N46" s="21">
        <v>983.2</v>
      </c>
      <c r="O46" s="21">
        <v>1123.9000000000001</v>
      </c>
      <c r="P46" s="21">
        <v>1053.9000000000001</v>
      </c>
      <c r="Q46" s="21">
        <v>964.2</v>
      </c>
      <c r="R46" s="21">
        <v>1033.7</v>
      </c>
      <c r="S46" s="21">
        <v>957.6</v>
      </c>
      <c r="T46" s="21">
        <v>1045.2</v>
      </c>
      <c r="U46" s="21">
        <v>935.3</v>
      </c>
      <c r="V46" s="21">
        <v>1076.7</v>
      </c>
      <c r="W46" s="21">
        <v>846.8</v>
      </c>
      <c r="X46" s="21"/>
      <c r="Y46" s="21"/>
      <c r="Z46" s="21"/>
      <c r="AA46" s="21"/>
      <c r="AB46" s="21"/>
      <c r="AD46" s="14" t="s">
        <v>67</v>
      </c>
      <c r="AE46" t="s">
        <v>328</v>
      </c>
      <c r="AF46" t="s">
        <v>329</v>
      </c>
      <c r="AI46">
        <v>1</v>
      </c>
      <c r="AJ46" t="s">
        <v>359</v>
      </c>
      <c r="AK46" s="49" t="s">
        <v>360</v>
      </c>
      <c r="AL46">
        <v>0.1</v>
      </c>
      <c r="AM46">
        <v>0.1</v>
      </c>
      <c r="AN46" t="s">
        <v>69</v>
      </c>
      <c r="AO46">
        <v>10</v>
      </c>
      <c r="AP46" t="s">
        <v>338</v>
      </c>
      <c r="AQ46">
        <v>10</v>
      </c>
      <c r="AR46" t="s">
        <v>338</v>
      </c>
      <c r="AS46" t="s">
        <v>334</v>
      </c>
      <c r="AT46" t="s">
        <v>334</v>
      </c>
      <c r="AU46" s="23" t="s">
        <v>78</v>
      </c>
      <c r="AV46" s="14" t="s">
        <v>81</v>
      </c>
      <c r="AW46" s="14" t="s">
        <v>79</v>
      </c>
      <c r="AX46" s="24" t="s">
        <v>80</v>
      </c>
    </row>
    <row r="47" spans="1:60" x14ac:dyDescent="0.25">
      <c r="A47" s="14" t="s">
        <v>143</v>
      </c>
      <c r="B47" t="s">
        <v>171</v>
      </c>
      <c r="C47" s="14" t="s">
        <v>101</v>
      </c>
      <c r="D47" s="14">
        <f t="shared" si="0"/>
        <v>91</v>
      </c>
      <c r="E47" s="14">
        <v>13</v>
      </c>
      <c r="F47" t="s">
        <v>234</v>
      </c>
      <c r="G47" t="s">
        <v>235</v>
      </c>
      <c r="H47" s="14" t="s">
        <v>118</v>
      </c>
      <c r="I47" t="s">
        <v>290</v>
      </c>
      <c r="J47" t="s">
        <v>291</v>
      </c>
      <c r="K47" s="14" t="s">
        <v>66</v>
      </c>
      <c r="N47" s="21">
        <v>0.85819999999999996</v>
      </c>
      <c r="O47" s="21">
        <v>0.57330000000000003</v>
      </c>
      <c r="P47" s="21">
        <v>0.73080000000000001</v>
      </c>
      <c r="Q47" s="21">
        <v>0.73509999999999998</v>
      </c>
      <c r="R47" s="21">
        <v>0.64080000000000004</v>
      </c>
      <c r="S47" s="21">
        <v>0.58909999999999996</v>
      </c>
      <c r="T47" s="21">
        <v>0.62990000000000002</v>
      </c>
      <c r="U47" s="21">
        <v>0.61029999999999995</v>
      </c>
      <c r="V47" s="21">
        <v>0.80100000000000005</v>
      </c>
      <c r="W47" s="21">
        <v>0.66069999999999995</v>
      </c>
      <c r="X47" s="21"/>
      <c r="Y47" s="21"/>
      <c r="Z47" s="21"/>
      <c r="AA47" s="21"/>
      <c r="AB47" s="21"/>
      <c r="AD47" s="14" t="s">
        <v>67</v>
      </c>
      <c r="AE47" t="s">
        <v>328</v>
      </c>
      <c r="AF47" t="s">
        <v>329</v>
      </c>
      <c r="AI47">
        <v>1</v>
      </c>
      <c r="AJ47" t="s">
        <v>359</v>
      </c>
      <c r="AK47" s="49" t="s">
        <v>360</v>
      </c>
      <c r="AL47">
        <v>0.1</v>
      </c>
      <c r="AM47">
        <v>0.1</v>
      </c>
      <c r="AN47" t="s">
        <v>69</v>
      </c>
      <c r="AO47">
        <v>10</v>
      </c>
      <c r="AP47" t="s">
        <v>338</v>
      </c>
      <c r="AQ47">
        <v>10</v>
      </c>
      <c r="AR47" t="s">
        <v>338</v>
      </c>
      <c r="AS47" t="s">
        <v>334</v>
      </c>
      <c r="AT47" t="s">
        <v>334</v>
      </c>
      <c r="AU47" s="23" t="s">
        <v>78</v>
      </c>
      <c r="AV47" s="14" t="s">
        <v>81</v>
      </c>
      <c r="AW47" s="14" t="s">
        <v>79</v>
      </c>
      <c r="AX47" s="24" t="s">
        <v>80</v>
      </c>
    </row>
    <row r="48" spans="1:60" x14ac:dyDescent="0.25">
      <c r="A48" s="14" t="s">
        <v>143</v>
      </c>
      <c r="B48" t="s">
        <v>171</v>
      </c>
      <c r="C48" s="14" t="s">
        <v>101</v>
      </c>
      <c r="D48" s="14">
        <f t="shared" si="0"/>
        <v>91</v>
      </c>
      <c r="E48" s="14">
        <v>13</v>
      </c>
      <c r="F48" t="s">
        <v>234</v>
      </c>
      <c r="G48" t="s">
        <v>235</v>
      </c>
      <c r="H48" s="14" t="s">
        <v>119</v>
      </c>
      <c r="I48" t="s">
        <v>292</v>
      </c>
      <c r="J48" t="s">
        <v>293</v>
      </c>
      <c r="K48" s="14" t="s">
        <v>66</v>
      </c>
      <c r="N48" s="21">
        <v>0.47639999999999999</v>
      </c>
      <c r="O48" s="21">
        <v>0.34970000000000001</v>
      </c>
      <c r="P48" s="21">
        <v>0.53669999999999995</v>
      </c>
      <c r="Q48" s="21">
        <v>0.44540000000000002</v>
      </c>
      <c r="R48" s="21">
        <v>0.38850000000000001</v>
      </c>
      <c r="S48" s="21">
        <v>0.38850000000000001</v>
      </c>
      <c r="T48" s="21">
        <v>0.52959999999999996</v>
      </c>
      <c r="U48" s="21">
        <v>0.44969999999999999</v>
      </c>
      <c r="V48" s="21">
        <v>0.49940000000000001</v>
      </c>
      <c r="W48" s="21">
        <v>0.4536</v>
      </c>
      <c r="X48" s="21"/>
      <c r="Y48" s="21"/>
      <c r="Z48" s="21"/>
      <c r="AA48" s="21"/>
      <c r="AB48" s="21"/>
      <c r="AD48" s="14" t="s">
        <v>67</v>
      </c>
      <c r="AE48" t="s">
        <v>328</v>
      </c>
      <c r="AF48" t="s">
        <v>329</v>
      </c>
      <c r="AI48">
        <v>1</v>
      </c>
      <c r="AJ48" t="s">
        <v>359</v>
      </c>
      <c r="AK48" s="49" t="s">
        <v>360</v>
      </c>
      <c r="AL48">
        <v>0.1</v>
      </c>
      <c r="AM48">
        <v>0.1</v>
      </c>
      <c r="AN48" t="s">
        <v>69</v>
      </c>
      <c r="AO48">
        <v>10</v>
      </c>
      <c r="AP48" t="s">
        <v>338</v>
      </c>
      <c r="AQ48">
        <v>10</v>
      </c>
      <c r="AR48" t="s">
        <v>338</v>
      </c>
      <c r="AS48" t="s">
        <v>334</v>
      </c>
      <c r="AT48" t="s">
        <v>334</v>
      </c>
      <c r="AU48" s="23" t="s">
        <v>78</v>
      </c>
      <c r="AV48" s="14" t="s">
        <v>81</v>
      </c>
      <c r="AW48" s="14" t="s">
        <v>79</v>
      </c>
      <c r="AX48" s="24" t="s">
        <v>80</v>
      </c>
    </row>
    <row r="49" spans="1:50" x14ac:dyDescent="0.25">
      <c r="A49" s="14" t="s">
        <v>143</v>
      </c>
      <c r="B49" t="s">
        <v>171</v>
      </c>
      <c r="C49" s="14" t="s">
        <v>101</v>
      </c>
      <c r="D49" s="14">
        <f t="shared" si="0"/>
        <v>91</v>
      </c>
      <c r="E49" s="14">
        <v>13</v>
      </c>
      <c r="F49" t="s">
        <v>236</v>
      </c>
      <c r="G49" t="s">
        <v>237</v>
      </c>
      <c r="H49" s="14" t="s">
        <v>120</v>
      </c>
      <c r="I49" s="14" t="s">
        <v>294</v>
      </c>
      <c r="J49" s="14" t="s">
        <v>295</v>
      </c>
      <c r="K49" s="14" t="s">
        <v>66</v>
      </c>
      <c r="N49" s="21">
        <v>1.4345000000000001</v>
      </c>
      <c r="O49" s="21">
        <v>1.1634</v>
      </c>
      <c r="P49" s="21">
        <v>1.3101</v>
      </c>
      <c r="Q49" s="21">
        <v>1.0145</v>
      </c>
      <c r="R49" s="21">
        <v>0.96360000000000001</v>
      </c>
      <c r="S49" s="21">
        <v>1.1791</v>
      </c>
      <c r="T49" s="21">
        <v>0.99529999999999996</v>
      </c>
      <c r="U49" s="21">
        <v>1.1716</v>
      </c>
      <c r="V49" s="21">
        <v>1.2415</v>
      </c>
      <c r="W49" s="21">
        <v>1.2261</v>
      </c>
      <c r="X49" s="21"/>
      <c r="Y49" s="21"/>
      <c r="Z49" s="21"/>
      <c r="AA49" s="21"/>
      <c r="AB49" s="21"/>
      <c r="AD49" s="14" t="s">
        <v>67</v>
      </c>
      <c r="AE49" t="s">
        <v>328</v>
      </c>
      <c r="AF49" t="s">
        <v>329</v>
      </c>
      <c r="AI49">
        <v>1</v>
      </c>
      <c r="AJ49" t="s">
        <v>359</v>
      </c>
      <c r="AK49" s="49" t="s">
        <v>360</v>
      </c>
      <c r="AL49">
        <v>0.1</v>
      </c>
      <c r="AM49">
        <v>0.1</v>
      </c>
      <c r="AN49" t="s">
        <v>69</v>
      </c>
      <c r="AO49">
        <v>10</v>
      </c>
      <c r="AP49" t="s">
        <v>338</v>
      </c>
      <c r="AQ49">
        <v>10</v>
      </c>
      <c r="AR49" t="s">
        <v>338</v>
      </c>
      <c r="AS49" t="s">
        <v>334</v>
      </c>
      <c r="AT49" t="s">
        <v>334</v>
      </c>
      <c r="AU49" s="23" t="s">
        <v>78</v>
      </c>
      <c r="AV49" s="14" t="s">
        <v>81</v>
      </c>
      <c r="AW49" s="14" t="s">
        <v>79</v>
      </c>
      <c r="AX49" s="24" t="s">
        <v>80</v>
      </c>
    </row>
    <row r="50" spans="1:50" x14ac:dyDescent="0.25">
      <c r="A50" s="14" t="s">
        <v>143</v>
      </c>
      <c r="B50" t="s">
        <v>171</v>
      </c>
      <c r="C50" s="14" t="s">
        <v>101</v>
      </c>
      <c r="D50" s="14">
        <f t="shared" si="0"/>
        <v>91</v>
      </c>
      <c r="E50" s="14">
        <v>13</v>
      </c>
      <c r="F50" t="s">
        <v>238</v>
      </c>
      <c r="G50" t="s">
        <v>239</v>
      </c>
      <c r="H50" s="14" t="s">
        <v>121</v>
      </c>
      <c r="I50" s="50" t="s">
        <v>296</v>
      </c>
      <c r="J50" t="s">
        <v>297</v>
      </c>
      <c r="K50" s="14" t="s">
        <v>71</v>
      </c>
      <c r="L50" t="s">
        <v>250</v>
      </c>
      <c r="M50" s="14" t="s">
        <v>251</v>
      </c>
      <c r="N50" s="21">
        <v>204.2</v>
      </c>
      <c r="O50" s="21">
        <v>233.6</v>
      </c>
      <c r="P50" s="21">
        <v>250.5</v>
      </c>
      <c r="Q50" s="21">
        <v>260.60000000000002</v>
      </c>
      <c r="R50" s="21">
        <v>229.5</v>
      </c>
      <c r="S50" s="21">
        <v>222.5</v>
      </c>
      <c r="T50" s="21">
        <v>267.8</v>
      </c>
      <c r="U50" s="21">
        <v>198.2</v>
      </c>
      <c r="V50" s="21">
        <v>225.2</v>
      </c>
      <c r="W50" s="21">
        <v>219.3</v>
      </c>
      <c r="X50" s="21"/>
      <c r="Y50" s="21"/>
      <c r="Z50" s="21"/>
      <c r="AA50" s="21"/>
      <c r="AB50" s="21"/>
      <c r="AD50" s="14" t="s">
        <v>67</v>
      </c>
      <c r="AE50" t="s">
        <v>328</v>
      </c>
      <c r="AF50" t="s">
        <v>329</v>
      </c>
      <c r="AI50">
        <v>1</v>
      </c>
      <c r="AJ50" t="s">
        <v>359</v>
      </c>
      <c r="AK50" s="49" t="s">
        <v>360</v>
      </c>
      <c r="AL50">
        <v>0.1</v>
      </c>
      <c r="AM50">
        <v>0.1</v>
      </c>
      <c r="AN50" t="s">
        <v>69</v>
      </c>
      <c r="AO50">
        <v>10</v>
      </c>
      <c r="AP50" t="s">
        <v>338</v>
      </c>
      <c r="AQ50">
        <v>10</v>
      </c>
      <c r="AR50" t="s">
        <v>338</v>
      </c>
      <c r="AS50" t="s">
        <v>334</v>
      </c>
      <c r="AT50" t="s">
        <v>334</v>
      </c>
      <c r="AU50" s="23" t="s">
        <v>78</v>
      </c>
      <c r="AV50" s="14" t="s">
        <v>81</v>
      </c>
      <c r="AW50" s="14" t="s">
        <v>79</v>
      </c>
      <c r="AX50" s="24" t="s">
        <v>80</v>
      </c>
    </row>
    <row r="51" spans="1:50" x14ac:dyDescent="0.25">
      <c r="A51" s="14" t="s">
        <v>143</v>
      </c>
      <c r="B51" t="s">
        <v>171</v>
      </c>
      <c r="C51" s="14" t="s">
        <v>101</v>
      </c>
      <c r="D51" s="14">
        <f t="shared" si="0"/>
        <v>91</v>
      </c>
      <c r="E51" s="14">
        <v>13</v>
      </c>
      <c r="F51" s="14" t="s">
        <v>240</v>
      </c>
      <c r="G51" t="s">
        <v>241</v>
      </c>
      <c r="H51" s="14" t="s">
        <v>122</v>
      </c>
      <c r="I51" s="51" t="s">
        <v>298</v>
      </c>
      <c r="J51" s="51" t="s">
        <v>299</v>
      </c>
      <c r="K51" s="14" t="s">
        <v>71</v>
      </c>
      <c r="N51" s="21">
        <v>65.5</v>
      </c>
      <c r="O51" s="21">
        <v>63.7</v>
      </c>
      <c r="P51" s="21">
        <v>66.8</v>
      </c>
      <c r="Q51" s="21">
        <v>59.2</v>
      </c>
      <c r="R51" s="21">
        <v>58</v>
      </c>
      <c r="S51" s="21">
        <v>66.5</v>
      </c>
      <c r="T51" s="21">
        <v>69</v>
      </c>
      <c r="U51" s="21">
        <v>55.3</v>
      </c>
      <c r="V51" s="21">
        <v>54.3</v>
      </c>
      <c r="W51" s="21">
        <v>55.3</v>
      </c>
      <c r="X51" s="21"/>
      <c r="Y51" s="21"/>
      <c r="Z51" s="21"/>
      <c r="AA51" s="21"/>
      <c r="AB51" s="21"/>
      <c r="AD51" s="14" t="s">
        <v>67</v>
      </c>
      <c r="AE51" t="s">
        <v>328</v>
      </c>
      <c r="AF51" t="s">
        <v>329</v>
      </c>
      <c r="AI51">
        <v>1</v>
      </c>
      <c r="AJ51" t="s">
        <v>359</v>
      </c>
      <c r="AK51" s="49" t="s">
        <v>360</v>
      </c>
      <c r="AL51">
        <v>0.1</v>
      </c>
      <c r="AM51">
        <v>0.1</v>
      </c>
      <c r="AN51" t="s">
        <v>69</v>
      </c>
      <c r="AO51">
        <v>10</v>
      </c>
      <c r="AP51" t="s">
        <v>338</v>
      </c>
      <c r="AQ51">
        <v>10</v>
      </c>
      <c r="AR51" t="s">
        <v>338</v>
      </c>
      <c r="AS51" t="s">
        <v>334</v>
      </c>
      <c r="AT51" t="s">
        <v>334</v>
      </c>
      <c r="AU51" s="23" t="s">
        <v>78</v>
      </c>
      <c r="AV51" s="14" t="s">
        <v>81</v>
      </c>
      <c r="AW51" s="14" t="s">
        <v>79</v>
      </c>
      <c r="AX51" s="24" t="s">
        <v>80</v>
      </c>
    </row>
    <row r="52" spans="1:50" x14ac:dyDescent="0.25">
      <c r="A52" s="14" t="s">
        <v>143</v>
      </c>
      <c r="B52" t="s">
        <v>171</v>
      </c>
      <c r="C52" s="14" t="s">
        <v>101</v>
      </c>
      <c r="D52" s="14">
        <f t="shared" si="0"/>
        <v>91</v>
      </c>
      <c r="E52" s="14">
        <v>13</v>
      </c>
      <c r="F52" t="s">
        <v>242</v>
      </c>
      <c r="G52" t="s">
        <v>243</v>
      </c>
      <c r="H52" s="14" t="s">
        <v>123</v>
      </c>
      <c r="I52" t="s">
        <v>300</v>
      </c>
      <c r="J52" t="s">
        <v>301</v>
      </c>
      <c r="K52" s="14" t="s">
        <v>71</v>
      </c>
      <c r="N52" s="21">
        <v>47.7</v>
      </c>
      <c r="O52" s="21">
        <v>51.3</v>
      </c>
      <c r="P52" s="21">
        <v>48.3</v>
      </c>
      <c r="Q52" s="21">
        <v>49.5</v>
      </c>
      <c r="R52" s="21">
        <v>53.9</v>
      </c>
      <c r="S52" s="21">
        <v>49</v>
      </c>
      <c r="T52" s="21">
        <v>58.2</v>
      </c>
      <c r="U52" s="21">
        <v>48</v>
      </c>
      <c r="V52" s="21">
        <v>51.4</v>
      </c>
      <c r="W52" s="21">
        <v>42.3</v>
      </c>
      <c r="X52" s="21"/>
      <c r="Y52" s="21"/>
      <c r="Z52" s="21"/>
      <c r="AA52" s="21"/>
      <c r="AB52" s="21"/>
      <c r="AD52" s="14" t="s">
        <v>67</v>
      </c>
      <c r="AE52" t="s">
        <v>328</v>
      </c>
      <c r="AF52" t="s">
        <v>329</v>
      </c>
      <c r="AI52">
        <v>1</v>
      </c>
      <c r="AJ52" t="s">
        <v>359</v>
      </c>
      <c r="AK52" s="49" t="s">
        <v>360</v>
      </c>
      <c r="AL52">
        <v>0.1</v>
      </c>
      <c r="AM52">
        <v>0.1</v>
      </c>
      <c r="AN52" t="s">
        <v>69</v>
      </c>
      <c r="AO52">
        <v>10</v>
      </c>
      <c r="AP52" t="s">
        <v>338</v>
      </c>
      <c r="AQ52">
        <v>10</v>
      </c>
      <c r="AR52" t="s">
        <v>338</v>
      </c>
      <c r="AS52" t="s">
        <v>334</v>
      </c>
      <c r="AT52" t="s">
        <v>334</v>
      </c>
      <c r="AU52" s="23" t="s">
        <v>78</v>
      </c>
      <c r="AV52" s="14" t="s">
        <v>81</v>
      </c>
      <c r="AW52" s="14" t="s">
        <v>79</v>
      </c>
      <c r="AX52" s="24" t="s">
        <v>80</v>
      </c>
    </row>
    <row r="53" spans="1:50" x14ac:dyDescent="0.25">
      <c r="A53" s="14" t="s">
        <v>143</v>
      </c>
      <c r="B53" t="s">
        <v>171</v>
      </c>
      <c r="C53" s="14" t="s">
        <v>101</v>
      </c>
      <c r="D53" s="14">
        <f t="shared" si="0"/>
        <v>91</v>
      </c>
      <c r="E53" s="14">
        <v>13</v>
      </c>
      <c r="F53" t="s">
        <v>244</v>
      </c>
      <c r="G53" t="s">
        <v>245</v>
      </c>
      <c r="H53" s="14" t="s">
        <v>124</v>
      </c>
      <c r="I53" t="s">
        <v>302</v>
      </c>
      <c r="J53" s="14" t="s">
        <v>303</v>
      </c>
      <c r="K53" s="14" t="s">
        <v>71</v>
      </c>
      <c r="N53" s="21">
        <v>7.4</v>
      </c>
      <c r="O53" s="21">
        <v>5.6</v>
      </c>
      <c r="P53" s="21">
        <v>5.9</v>
      </c>
      <c r="Q53" s="21">
        <v>6.4</v>
      </c>
      <c r="R53" s="21">
        <v>7.4</v>
      </c>
      <c r="S53" s="21">
        <v>7.7</v>
      </c>
      <c r="T53" s="21">
        <v>9.3000000000000007</v>
      </c>
      <c r="U53" s="21">
        <v>6.6</v>
      </c>
      <c r="V53" s="21">
        <v>8.3000000000000007</v>
      </c>
      <c r="W53" s="21">
        <v>7.8</v>
      </c>
      <c r="X53" s="21"/>
      <c r="Y53" s="21"/>
      <c r="Z53" s="21"/>
      <c r="AA53" s="21"/>
      <c r="AB53" s="21"/>
      <c r="AD53" s="14" t="s">
        <v>67</v>
      </c>
      <c r="AE53" t="s">
        <v>328</v>
      </c>
      <c r="AF53" t="s">
        <v>329</v>
      </c>
      <c r="AI53">
        <v>1</v>
      </c>
      <c r="AJ53" t="s">
        <v>359</v>
      </c>
      <c r="AK53" s="49" t="s">
        <v>360</v>
      </c>
      <c r="AL53">
        <v>0.1</v>
      </c>
      <c r="AM53">
        <v>0.1</v>
      </c>
      <c r="AN53" t="s">
        <v>69</v>
      </c>
      <c r="AO53">
        <v>10</v>
      </c>
      <c r="AP53" t="s">
        <v>338</v>
      </c>
      <c r="AQ53">
        <v>10</v>
      </c>
      <c r="AR53" t="s">
        <v>338</v>
      </c>
      <c r="AS53" t="s">
        <v>334</v>
      </c>
      <c r="AT53" t="s">
        <v>334</v>
      </c>
      <c r="AU53" s="23" t="s">
        <v>78</v>
      </c>
      <c r="AV53" s="14" t="s">
        <v>81</v>
      </c>
      <c r="AW53" s="14" t="s">
        <v>79</v>
      </c>
      <c r="AX53" s="24" t="s">
        <v>80</v>
      </c>
    </row>
    <row r="54" spans="1:50" x14ac:dyDescent="0.25">
      <c r="A54" s="14" t="s">
        <v>143</v>
      </c>
      <c r="B54" t="s">
        <v>171</v>
      </c>
      <c r="C54" s="14" t="s">
        <v>101</v>
      </c>
      <c r="D54" s="14">
        <f t="shared" si="0"/>
        <v>91</v>
      </c>
      <c r="E54" s="14">
        <v>13</v>
      </c>
      <c r="F54" t="s">
        <v>246</v>
      </c>
      <c r="G54" t="s">
        <v>247</v>
      </c>
      <c r="H54" s="14" t="s">
        <v>125</v>
      </c>
      <c r="I54" t="s">
        <v>304</v>
      </c>
      <c r="J54" t="s">
        <v>305</v>
      </c>
      <c r="K54" s="14" t="s">
        <v>71</v>
      </c>
      <c r="N54" s="21">
        <v>7.1</v>
      </c>
      <c r="O54" s="21">
        <v>6.9</v>
      </c>
      <c r="P54" s="21">
        <v>6.9</v>
      </c>
      <c r="Q54" s="21">
        <v>5.3</v>
      </c>
      <c r="R54" s="21">
        <v>5.4</v>
      </c>
      <c r="S54" s="21">
        <v>7.2</v>
      </c>
      <c r="T54" s="21"/>
      <c r="U54" s="21">
        <v>6</v>
      </c>
      <c r="V54" s="21">
        <v>6.3</v>
      </c>
      <c r="W54" s="21">
        <v>6</v>
      </c>
      <c r="X54" s="21"/>
      <c r="Y54" s="21"/>
      <c r="Z54" s="21"/>
      <c r="AA54" s="21"/>
      <c r="AB54" s="21"/>
      <c r="AD54" s="14" t="s">
        <v>67</v>
      </c>
      <c r="AE54" t="s">
        <v>328</v>
      </c>
      <c r="AF54" t="s">
        <v>329</v>
      </c>
      <c r="AI54">
        <v>1</v>
      </c>
      <c r="AJ54" t="s">
        <v>359</v>
      </c>
      <c r="AK54" s="49" t="s">
        <v>360</v>
      </c>
      <c r="AL54">
        <v>0.1</v>
      </c>
      <c r="AM54">
        <v>0.1</v>
      </c>
      <c r="AN54" t="s">
        <v>69</v>
      </c>
      <c r="AO54">
        <v>10</v>
      </c>
      <c r="AP54" t="s">
        <v>338</v>
      </c>
      <c r="AQ54">
        <v>10</v>
      </c>
      <c r="AR54" t="s">
        <v>338</v>
      </c>
      <c r="AS54" t="s">
        <v>334</v>
      </c>
      <c r="AT54" t="s">
        <v>334</v>
      </c>
      <c r="AU54" s="23" t="s">
        <v>78</v>
      </c>
      <c r="AV54" s="14" t="s">
        <v>81</v>
      </c>
      <c r="AW54" s="14" t="s">
        <v>79</v>
      </c>
      <c r="AX54" s="24" t="s">
        <v>80</v>
      </c>
    </row>
    <row r="55" spans="1:50" x14ac:dyDescent="0.25">
      <c r="A55" s="14" t="s">
        <v>143</v>
      </c>
      <c r="B55" t="s">
        <v>171</v>
      </c>
      <c r="C55" s="14" t="s">
        <v>101</v>
      </c>
      <c r="D55" s="14">
        <f t="shared" si="0"/>
        <v>91</v>
      </c>
      <c r="E55" s="14">
        <v>13</v>
      </c>
      <c r="F55" s="14" t="s">
        <v>343</v>
      </c>
      <c r="G55" s="14" t="s">
        <v>344</v>
      </c>
      <c r="H55" s="14" t="s">
        <v>126</v>
      </c>
      <c r="I55" s="51" t="s">
        <v>349</v>
      </c>
      <c r="J55" s="51" t="s">
        <v>350</v>
      </c>
      <c r="K55" s="14" t="s">
        <v>95</v>
      </c>
      <c r="N55" s="21"/>
      <c r="O55" s="21"/>
      <c r="P55" s="21"/>
      <c r="Q55" s="21">
        <v>4.6885000000000003</v>
      </c>
      <c r="R55" s="21">
        <v>1.8905000000000001</v>
      </c>
      <c r="S55" s="21">
        <v>3.0739999999999998</v>
      </c>
      <c r="T55" s="21">
        <v>2.8220000000000001</v>
      </c>
      <c r="U55" s="21">
        <v>2.1030000000000002</v>
      </c>
      <c r="V55" s="21">
        <v>1.6005</v>
      </c>
      <c r="W55" s="21">
        <v>1.506</v>
      </c>
      <c r="X55" s="21"/>
      <c r="Y55" s="21"/>
      <c r="Z55" s="21"/>
      <c r="AA55" s="21"/>
      <c r="AB55" s="21"/>
      <c r="AD55" s="14" t="s">
        <v>164</v>
      </c>
      <c r="AE55" t="s">
        <v>355</v>
      </c>
      <c r="AF55" t="s">
        <v>356</v>
      </c>
      <c r="AI55">
        <v>1</v>
      </c>
      <c r="AJ55" t="s">
        <v>359</v>
      </c>
      <c r="AK55" s="49" t="s">
        <v>360</v>
      </c>
      <c r="AL55">
        <v>0.1</v>
      </c>
      <c r="AM55">
        <v>0.1</v>
      </c>
      <c r="AN55" t="s">
        <v>69</v>
      </c>
      <c r="AO55">
        <v>10</v>
      </c>
      <c r="AP55" t="s">
        <v>338</v>
      </c>
      <c r="AQ55">
        <v>10</v>
      </c>
      <c r="AR55" t="s">
        <v>338</v>
      </c>
      <c r="AS55" t="s">
        <v>334</v>
      </c>
      <c r="AT55" t="s">
        <v>334</v>
      </c>
      <c r="AU55" s="23" t="s">
        <v>78</v>
      </c>
      <c r="AV55" s="14" t="s">
        <v>81</v>
      </c>
      <c r="AW55" s="14" t="s">
        <v>79</v>
      </c>
      <c r="AX55" s="24" t="s">
        <v>80</v>
      </c>
    </row>
    <row r="56" spans="1:50" x14ac:dyDescent="0.25">
      <c r="A56" s="14" t="s">
        <v>143</v>
      </c>
      <c r="B56" t="s">
        <v>171</v>
      </c>
      <c r="C56" s="14" t="s">
        <v>101</v>
      </c>
      <c r="D56" s="14">
        <f t="shared" si="0"/>
        <v>91</v>
      </c>
      <c r="E56" s="14">
        <v>13</v>
      </c>
      <c r="F56" t="s">
        <v>345</v>
      </c>
      <c r="G56" t="s">
        <v>346</v>
      </c>
      <c r="H56" s="14" t="s">
        <v>127</v>
      </c>
      <c r="I56" s="51" t="s">
        <v>351</v>
      </c>
      <c r="J56" s="51" t="s">
        <v>352</v>
      </c>
      <c r="K56" s="14" t="s">
        <v>97</v>
      </c>
      <c r="N56" s="21"/>
      <c r="O56" s="21"/>
      <c r="P56" s="21"/>
      <c r="Q56" s="21">
        <v>85.3</v>
      </c>
      <c r="R56" s="21">
        <v>87.6</v>
      </c>
      <c r="S56" s="21">
        <v>76.2</v>
      </c>
      <c r="T56" s="21">
        <v>68.7</v>
      </c>
      <c r="U56" s="21">
        <v>87.7</v>
      </c>
      <c r="V56" s="21">
        <v>68</v>
      </c>
      <c r="W56" s="21">
        <v>70.400000000000006</v>
      </c>
      <c r="X56" s="21"/>
      <c r="Y56" s="21"/>
      <c r="Z56" s="21"/>
      <c r="AA56" s="21"/>
      <c r="AB56" s="21"/>
      <c r="AD56" s="14" t="s">
        <v>165</v>
      </c>
      <c r="AE56" t="s">
        <v>357</v>
      </c>
      <c r="AF56" s="14" t="s">
        <v>358</v>
      </c>
      <c r="AI56">
        <v>1</v>
      </c>
      <c r="AJ56" t="s">
        <v>359</v>
      </c>
      <c r="AK56" s="49" t="s">
        <v>360</v>
      </c>
      <c r="AL56">
        <v>0.1</v>
      </c>
      <c r="AM56">
        <v>0.1</v>
      </c>
      <c r="AN56" t="s">
        <v>69</v>
      </c>
      <c r="AO56">
        <v>10</v>
      </c>
      <c r="AP56" t="s">
        <v>338</v>
      </c>
      <c r="AQ56">
        <v>10</v>
      </c>
      <c r="AR56" t="s">
        <v>338</v>
      </c>
      <c r="AS56" t="s">
        <v>334</v>
      </c>
      <c r="AT56" t="s">
        <v>334</v>
      </c>
      <c r="AU56" s="23" t="s">
        <v>78</v>
      </c>
      <c r="AV56" s="14" t="s">
        <v>81</v>
      </c>
      <c r="AW56" s="14" t="s">
        <v>79</v>
      </c>
      <c r="AX56" s="24" t="s">
        <v>80</v>
      </c>
    </row>
    <row r="57" spans="1:50" x14ac:dyDescent="0.25">
      <c r="A57" s="14" t="s">
        <v>143</v>
      </c>
      <c r="B57" t="s">
        <v>171</v>
      </c>
      <c r="C57" s="14" t="s">
        <v>101</v>
      </c>
      <c r="D57" s="14">
        <f t="shared" si="0"/>
        <v>91</v>
      </c>
      <c r="E57" s="14">
        <v>13</v>
      </c>
      <c r="F57" t="s">
        <v>347</v>
      </c>
      <c r="G57" t="s">
        <v>348</v>
      </c>
      <c r="H57" s="14" t="s">
        <v>128</v>
      </c>
      <c r="I57" s="51" t="s">
        <v>353</v>
      </c>
      <c r="J57" s="51" t="s">
        <v>354</v>
      </c>
      <c r="K57" s="14" t="s">
        <v>96</v>
      </c>
      <c r="N57" s="21"/>
      <c r="O57" s="21"/>
      <c r="P57" s="21"/>
      <c r="Q57" s="21">
        <v>3.6</v>
      </c>
      <c r="R57" s="21">
        <v>4.4000000000000004</v>
      </c>
      <c r="S57" s="21">
        <v>3.7</v>
      </c>
      <c r="T57" s="21">
        <v>3.3</v>
      </c>
      <c r="U57" s="21">
        <v>3.1</v>
      </c>
      <c r="V57" s="21">
        <v>2.8</v>
      </c>
      <c r="W57" s="21">
        <v>3.4</v>
      </c>
      <c r="X57" s="21"/>
      <c r="Y57" s="21"/>
      <c r="Z57" s="21"/>
      <c r="AA57" s="21"/>
      <c r="AB57" s="21"/>
      <c r="AD57" s="14" t="s">
        <v>166</v>
      </c>
      <c r="AE57" t="s">
        <v>357</v>
      </c>
      <c r="AF57" s="14" t="s">
        <v>358</v>
      </c>
      <c r="AI57">
        <v>1</v>
      </c>
      <c r="AJ57" t="s">
        <v>359</v>
      </c>
      <c r="AK57" s="49" t="s">
        <v>360</v>
      </c>
      <c r="AL57">
        <v>0.1</v>
      </c>
      <c r="AM57">
        <v>0.1</v>
      </c>
      <c r="AN57" t="s">
        <v>69</v>
      </c>
      <c r="AO57">
        <v>10</v>
      </c>
      <c r="AP57" t="s">
        <v>338</v>
      </c>
      <c r="AQ57">
        <v>10</v>
      </c>
      <c r="AR57" t="s">
        <v>338</v>
      </c>
      <c r="AS57" t="s">
        <v>334</v>
      </c>
      <c r="AT57" t="s">
        <v>334</v>
      </c>
      <c r="AU57" s="23" t="s">
        <v>78</v>
      </c>
      <c r="AV57" s="14" t="s">
        <v>81</v>
      </c>
      <c r="AW57" s="14" t="s">
        <v>79</v>
      </c>
      <c r="AX57" s="24" t="s">
        <v>80</v>
      </c>
    </row>
    <row r="58" spans="1:50" x14ac:dyDescent="0.25">
      <c r="A58" s="14" t="s">
        <v>143</v>
      </c>
      <c r="B58" t="s">
        <v>171</v>
      </c>
      <c r="C58" s="14" t="s">
        <v>101</v>
      </c>
      <c r="D58" s="14">
        <f t="shared" si="0"/>
        <v>91</v>
      </c>
      <c r="E58" s="14">
        <v>13</v>
      </c>
      <c r="F58" t="s">
        <v>248</v>
      </c>
      <c r="G58" t="s">
        <v>249</v>
      </c>
      <c r="H58" s="14" t="s">
        <v>129</v>
      </c>
      <c r="I58" t="s">
        <v>306</v>
      </c>
      <c r="J58" t="s">
        <v>307</v>
      </c>
      <c r="K58" s="14" t="s">
        <v>72</v>
      </c>
      <c r="N58" s="21">
        <v>19.899999999999999</v>
      </c>
      <c r="O58" s="21">
        <v>19.5</v>
      </c>
      <c r="P58" s="21">
        <v>20.6</v>
      </c>
      <c r="Q58" s="21">
        <v>19.2</v>
      </c>
      <c r="R58" s="21">
        <v>19.600000000000001</v>
      </c>
      <c r="S58" s="21">
        <v>19</v>
      </c>
      <c r="T58" s="21">
        <v>19.100000000000001</v>
      </c>
      <c r="U58" s="21">
        <v>19.2</v>
      </c>
      <c r="V58" s="21">
        <v>19.399999999999999</v>
      </c>
      <c r="W58" s="21">
        <v>18.7</v>
      </c>
      <c r="X58" s="21"/>
      <c r="Y58" s="21"/>
      <c r="Z58" s="21"/>
      <c r="AA58" s="21"/>
      <c r="AB58" s="21"/>
      <c r="AD58" s="14" t="s">
        <v>73</v>
      </c>
      <c r="AE58" t="s">
        <v>330</v>
      </c>
      <c r="AF58" s="14" t="s">
        <v>331</v>
      </c>
      <c r="AI58">
        <v>1</v>
      </c>
      <c r="AJ58" t="s">
        <v>359</v>
      </c>
      <c r="AK58" s="49" t="s">
        <v>360</v>
      </c>
      <c r="AL58">
        <v>0.1</v>
      </c>
      <c r="AM58">
        <v>0.1</v>
      </c>
      <c r="AN58" t="s">
        <v>69</v>
      </c>
      <c r="AO58">
        <v>10</v>
      </c>
      <c r="AP58" t="s">
        <v>338</v>
      </c>
      <c r="AQ58">
        <v>10</v>
      </c>
      <c r="AR58" t="s">
        <v>338</v>
      </c>
      <c r="AS58" t="s">
        <v>334</v>
      </c>
      <c r="AT58" t="s">
        <v>334</v>
      </c>
      <c r="AU58" s="23" t="s">
        <v>78</v>
      </c>
      <c r="AV58" s="14" t="s">
        <v>81</v>
      </c>
      <c r="AW58" s="14" t="s">
        <v>79</v>
      </c>
      <c r="AX58" s="24" t="s">
        <v>80</v>
      </c>
    </row>
    <row r="59" spans="1:50" x14ac:dyDescent="0.25">
      <c r="A59" s="14" t="s">
        <v>143</v>
      </c>
      <c r="B59" t="s">
        <v>171</v>
      </c>
      <c r="C59" s="14" t="s">
        <v>101</v>
      </c>
      <c r="D59" s="14">
        <f t="shared" si="0"/>
        <v>91</v>
      </c>
      <c r="E59" s="14">
        <v>13</v>
      </c>
      <c r="F59" t="s">
        <v>248</v>
      </c>
      <c r="G59" t="s">
        <v>249</v>
      </c>
      <c r="H59" s="14" t="s">
        <v>130</v>
      </c>
      <c r="I59" t="s">
        <v>308</v>
      </c>
      <c r="J59" t="s">
        <v>309</v>
      </c>
      <c r="K59" s="14" t="s">
        <v>72</v>
      </c>
      <c r="N59" s="21">
        <v>34.299999999999997</v>
      </c>
      <c r="O59" s="21">
        <v>34.1</v>
      </c>
      <c r="P59" s="21">
        <v>34.799999999999997</v>
      </c>
      <c r="Q59" s="21">
        <v>33.4</v>
      </c>
      <c r="R59" s="21">
        <v>34.200000000000003</v>
      </c>
      <c r="S59" s="21">
        <v>33.5</v>
      </c>
      <c r="T59" s="21">
        <v>33.6</v>
      </c>
      <c r="U59" s="21">
        <v>33.5</v>
      </c>
      <c r="V59" s="21">
        <v>34.200000000000003</v>
      </c>
      <c r="W59" s="21">
        <v>32.700000000000003</v>
      </c>
      <c r="X59" s="21"/>
      <c r="Y59" s="21"/>
      <c r="Z59" s="21"/>
      <c r="AA59" s="21"/>
      <c r="AB59" s="21"/>
      <c r="AD59" s="14" t="s">
        <v>73</v>
      </c>
      <c r="AE59" t="s">
        <v>330</v>
      </c>
      <c r="AF59" s="14" t="s">
        <v>331</v>
      </c>
      <c r="AI59">
        <v>1</v>
      </c>
      <c r="AJ59" t="s">
        <v>359</v>
      </c>
      <c r="AK59" s="49" t="s">
        <v>360</v>
      </c>
      <c r="AL59">
        <v>0.1</v>
      </c>
      <c r="AM59">
        <v>0.1</v>
      </c>
      <c r="AN59" t="s">
        <v>69</v>
      </c>
      <c r="AO59">
        <v>10</v>
      </c>
      <c r="AP59" t="s">
        <v>338</v>
      </c>
      <c r="AQ59">
        <v>10</v>
      </c>
      <c r="AR59" t="s">
        <v>338</v>
      </c>
      <c r="AS59" t="s">
        <v>334</v>
      </c>
      <c r="AT59" t="s">
        <v>334</v>
      </c>
      <c r="AU59" s="23" t="s">
        <v>78</v>
      </c>
      <c r="AV59" s="14" t="s">
        <v>81</v>
      </c>
      <c r="AW59" s="14" t="s">
        <v>79</v>
      </c>
      <c r="AX59" s="24" t="s">
        <v>80</v>
      </c>
    </row>
    <row r="60" spans="1:50" ht="17.25" x14ac:dyDescent="0.25">
      <c r="A60" s="14" t="s">
        <v>143</v>
      </c>
      <c r="B60" t="s">
        <v>171</v>
      </c>
      <c r="C60" s="14" t="s">
        <v>101</v>
      </c>
      <c r="D60" s="14">
        <f t="shared" si="0"/>
        <v>91</v>
      </c>
      <c r="E60" s="14">
        <v>13</v>
      </c>
      <c r="F60" s="14" t="s">
        <v>205</v>
      </c>
      <c r="G60" s="14" t="s">
        <v>206</v>
      </c>
      <c r="H60" s="14" t="s">
        <v>131</v>
      </c>
      <c r="I60" s="14" t="s">
        <v>310</v>
      </c>
      <c r="J60" t="s">
        <v>311</v>
      </c>
      <c r="K60" s="14" t="s">
        <v>75</v>
      </c>
      <c r="N60" s="21">
        <v>3.7877831369999999</v>
      </c>
      <c r="O60" s="21">
        <v>4.0762656149999996</v>
      </c>
      <c r="P60" s="21">
        <v>3.8410783300000002</v>
      </c>
      <c r="Q60" s="21">
        <v>4.0690104170000003</v>
      </c>
      <c r="R60" s="21">
        <v>4.1128696380000003</v>
      </c>
      <c r="S60" s="21">
        <v>4.1551246539999998</v>
      </c>
      <c r="T60" s="21">
        <v>4.5229023330000002</v>
      </c>
      <c r="U60" s="21">
        <v>3.933376736</v>
      </c>
      <c r="V60" s="21">
        <v>4.1981081939999996</v>
      </c>
      <c r="W60" s="21">
        <v>4.1179330260000002</v>
      </c>
      <c r="X60" s="21"/>
      <c r="Y60" s="21"/>
      <c r="Z60" s="21"/>
      <c r="AA60" s="21"/>
      <c r="AB60" s="21"/>
      <c r="AD60" s="14" t="s">
        <v>74</v>
      </c>
      <c r="AE60" t="s">
        <v>312</v>
      </c>
      <c r="AF60" t="s">
        <v>313</v>
      </c>
      <c r="AI60">
        <v>1</v>
      </c>
      <c r="AJ60" t="s">
        <v>359</v>
      </c>
      <c r="AK60" s="49" t="s">
        <v>360</v>
      </c>
      <c r="AL60">
        <v>0.1</v>
      </c>
      <c r="AM60">
        <v>0.1</v>
      </c>
      <c r="AN60" t="s">
        <v>69</v>
      </c>
      <c r="AO60">
        <v>10</v>
      </c>
      <c r="AP60" t="s">
        <v>338</v>
      </c>
      <c r="AQ60">
        <v>10</v>
      </c>
      <c r="AR60" t="s">
        <v>338</v>
      </c>
      <c r="AS60" t="s">
        <v>334</v>
      </c>
      <c r="AT60" t="s">
        <v>334</v>
      </c>
      <c r="AU60" s="23" t="s">
        <v>78</v>
      </c>
      <c r="AV60" s="14" t="s">
        <v>81</v>
      </c>
      <c r="AW60" s="14" t="s">
        <v>79</v>
      </c>
      <c r="AX60" s="24" t="s">
        <v>80</v>
      </c>
    </row>
    <row r="61" spans="1:50" x14ac:dyDescent="0.25">
      <c r="AI61" s="65"/>
    </row>
    <row r="62" spans="1:50" x14ac:dyDescent="0.25">
      <c r="AH62" s="42"/>
      <c r="AI62" s="42"/>
    </row>
    <row r="63" spans="1:50" x14ac:dyDescent="0.25">
      <c r="AH63" s="42"/>
      <c r="AI63" s="42"/>
    </row>
    <row r="64" spans="1:50" x14ac:dyDescent="0.25">
      <c r="AH64" s="42"/>
      <c r="AI64" s="42"/>
    </row>
    <row r="65" spans="34:35" x14ac:dyDescent="0.25">
      <c r="AH65" s="42"/>
      <c r="AI65" s="42"/>
    </row>
    <row r="66" spans="34:35" x14ac:dyDescent="0.25">
      <c r="AH66" s="42"/>
      <c r="AI66" s="42"/>
    </row>
    <row r="67" spans="34:35" x14ac:dyDescent="0.25">
      <c r="AH67" s="42"/>
      <c r="AI67" s="42"/>
    </row>
    <row r="68" spans="34:35" x14ac:dyDescent="0.25">
      <c r="AH68" s="42"/>
      <c r="AI68" s="42"/>
    </row>
    <row r="69" spans="34:35" x14ac:dyDescent="0.25">
      <c r="AH69" s="42"/>
      <c r="AI69" s="42"/>
    </row>
    <row r="70" spans="34:35" x14ac:dyDescent="0.25">
      <c r="AH70" s="42"/>
      <c r="AI70" s="42"/>
    </row>
    <row r="71" spans="34:35" x14ac:dyDescent="0.25">
      <c r="AH71" s="42"/>
      <c r="AI71" s="42"/>
    </row>
    <row r="72" spans="34:35" x14ac:dyDescent="0.25">
      <c r="AH72" s="42"/>
      <c r="AI72" s="42"/>
    </row>
    <row r="73" spans="34:35" x14ac:dyDescent="0.25">
      <c r="AH73" s="42"/>
      <c r="AI73" s="42"/>
    </row>
    <row r="74" spans="34:35" x14ac:dyDescent="0.25">
      <c r="AH74" s="42"/>
      <c r="AI74" s="42"/>
    </row>
    <row r="75" spans="34:35" x14ac:dyDescent="0.25">
      <c r="AH75" s="42"/>
      <c r="AI75" s="42"/>
    </row>
    <row r="76" spans="34:35" x14ac:dyDescent="0.25">
      <c r="AH76" s="42"/>
      <c r="AI76" s="42"/>
    </row>
    <row r="77" spans="34:35" x14ac:dyDescent="0.25">
      <c r="AH77" s="42"/>
      <c r="AI77" s="42"/>
    </row>
    <row r="78" spans="34:35" x14ac:dyDescent="0.25">
      <c r="AH78" s="42"/>
      <c r="AI78" s="42"/>
    </row>
    <row r="79" spans="34:35" x14ac:dyDescent="0.25">
      <c r="AH79" s="42"/>
      <c r="AI79" s="42"/>
    </row>
    <row r="80" spans="34:35" x14ac:dyDescent="0.25">
      <c r="AH80" s="42"/>
      <c r="AI80" s="42"/>
    </row>
    <row r="81" spans="34:36" x14ac:dyDescent="0.25">
      <c r="AH81" s="42"/>
      <c r="AI81" s="42"/>
    </row>
    <row r="82" spans="34:36" x14ac:dyDescent="0.25">
      <c r="AH82" s="42"/>
      <c r="AI82" s="42"/>
    </row>
    <row r="83" spans="34:36" x14ac:dyDescent="0.25">
      <c r="AH83" s="42"/>
      <c r="AI83" s="42"/>
    </row>
    <row r="84" spans="34:36" x14ac:dyDescent="0.25">
      <c r="AH84" s="42"/>
      <c r="AI84" s="42"/>
    </row>
    <row r="85" spans="34:36" x14ac:dyDescent="0.25">
      <c r="AH85" s="42"/>
      <c r="AI85" s="42"/>
      <c r="AJ85" s="42"/>
    </row>
    <row r="86" spans="34:36" x14ac:dyDescent="0.25">
      <c r="AH86" s="42"/>
      <c r="AI86" s="42"/>
      <c r="AJ86" s="42"/>
    </row>
    <row r="87" spans="34:36" x14ac:dyDescent="0.25">
      <c r="AH87" s="42"/>
      <c r="AI87" s="42"/>
      <c r="AJ87" s="42"/>
    </row>
    <row r="88" spans="34:36" x14ac:dyDescent="0.25">
      <c r="AI88" s="42"/>
      <c r="AJ88" s="42"/>
    </row>
    <row r="89" spans="34:36" x14ac:dyDescent="0.25">
      <c r="AI89" s="42"/>
      <c r="AJ89" s="42"/>
    </row>
    <row r="90" spans="34:36" x14ac:dyDescent="0.25">
      <c r="AI90" s="42"/>
      <c r="AJ90" s="42"/>
    </row>
    <row r="91" spans="34:36" x14ac:dyDescent="0.25">
      <c r="AI91" s="42"/>
      <c r="AJ91" s="42"/>
    </row>
    <row r="92" spans="34:36" x14ac:dyDescent="0.25">
      <c r="AI92" s="42"/>
      <c r="AJ92" s="42"/>
    </row>
    <row r="93" spans="34:36" x14ac:dyDescent="0.25">
      <c r="AI93" s="42"/>
      <c r="AJ93" s="42"/>
    </row>
    <row r="94" spans="34:36" x14ac:dyDescent="0.25">
      <c r="AI94" s="42"/>
      <c r="AJ94" s="42"/>
    </row>
    <row r="95" spans="34:36" x14ac:dyDescent="0.25">
      <c r="AI95" s="42"/>
      <c r="AJ95" s="42"/>
    </row>
    <row r="96" spans="34:36" x14ac:dyDescent="0.25">
      <c r="AI96" s="42"/>
      <c r="AJ96" s="42"/>
    </row>
    <row r="97" spans="35:36" x14ac:dyDescent="0.25">
      <c r="AI97" s="42"/>
      <c r="AJ97" s="42"/>
    </row>
    <row r="98" spans="35:36" x14ac:dyDescent="0.25">
      <c r="AI98" s="42"/>
      <c r="AJ98" s="42"/>
    </row>
    <row r="99" spans="35:36" x14ac:dyDescent="0.25">
      <c r="AI99" s="42"/>
      <c r="AJ99" s="42"/>
    </row>
    <row r="100" spans="35:36" x14ac:dyDescent="0.25">
      <c r="AI100" s="42"/>
      <c r="AJ100" s="42"/>
    </row>
    <row r="101" spans="35:36" x14ac:dyDescent="0.25">
      <c r="AI101" s="42"/>
      <c r="AJ101" s="42"/>
    </row>
    <row r="102" spans="35:36" x14ac:dyDescent="0.25">
      <c r="AI102" s="42"/>
      <c r="AJ102" s="42"/>
    </row>
    <row r="103" spans="35:36" x14ac:dyDescent="0.25">
      <c r="AI103" s="42"/>
      <c r="AJ103" s="42"/>
    </row>
    <row r="104" spans="35:36" x14ac:dyDescent="0.25">
      <c r="AI104" s="42"/>
      <c r="AJ104" s="42"/>
    </row>
    <row r="105" spans="35:36" x14ac:dyDescent="0.25">
      <c r="AI105" s="42"/>
      <c r="AJ105" s="42"/>
    </row>
    <row r="106" spans="35:36" x14ac:dyDescent="0.25">
      <c r="AI106" s="42"/>
      <c r="AJ106" s="42"/>
    </row>
    <row r="107" spans="35:36" x14ac:dyDescent="0.25">
      <c r="AI107" s="42"/>
      <c r="AJ107" s="42"/>
    </row>
    <row r="108" spans="35:36" x14ac:dyDescent="0.25">
      <c r="AI108" s="42"/>
      <c r="AJ108" s="42"/>
    </row>
    <row r="109" spans="35:36" x14ac:dyDescent="0.25">
      <c r="AI109" s="42"/>
      <c r="AJ109" s="42"/>
    </row>
    <row r="110" spans="35:36" x14ac:dyDescent="0.25">
      <c r="AI110" s="42"/>
      <c r="AJ110" s="42"/>
    </row>
    <row r="111" spans="35:36" x14ac:dyDescent="0.25">
      <c r="AI111" s="42"/>
      <c r="AJ111" s="42"/>
    </row>
    <row r="112" spans="35:36" x14ac:dyDescent="0.25">
      <c r="AI112" s="42"/>
      <c r="AJ112" s="42"/>
    </row>
    <row r="113" spans="35:36" x14ac:dyDescent="0.25">
      <c r="AI113" s="42"/>
      <c r="AJ113" s="42"/>
    </row>
    <row r="114" spans="35:36" x14ac:dyDescent="0.25">
      <c r="AI114" s="42"/>
      <c r="AJ114" s="42"/>
    </row>
    <row r="115" spans="35:36" x14ac:dyDescent="0.25">
      <c r="AI115" s="42"/>
      <c r="AJ115" s="42"/>
    </row>
    <row r="116" spans="35:36" x14ac:dyDescent="0.25">
      <c r="AI116" s="42"/>
      <c r="AJ116" s="42"/>
    </row>
    <row r="117" spans="35:36" x14ac:dyDescent="0.25">
      <c r="AI117" s="42"/>
      <c r="AJ117" s="42"/>
    </row>
    <row r="118" spans="35:36" x14ac:dyDescent="0.25">
      <c r="AI118" s="42"/>
      <c r="AJ118" s="42"/>
    </row>
    <row r="119" spans="35:36" x14ac:dyDescent="0.25">
      <c r="AI119" s="42"/>
      <c r="AJ119" s="42"/>
    </row>
    <row r="120" spans="35:36" x14ac:dyDescent="0.25">
      <c r="AI120" s="42"/>
      <c r="AJ120" s="42"/>
    </row>
    <row r="121" spans="35:36" x14ac:dyDescent="0.25">
      <c r="AI121" s="42"/>
      <c r="AJ121" s="42"/>
    </row>
    <row r="122" spans="35:36" x14ac:dyDescent="0.25">
      <c r="AI122" s="42"/>
      <c r="AJ122" s="42"/>
    </row>
    <row r="123" spans="35:36" x14ac:dyDescent="0.25">
      <c r="AI123" s="42"/>
      <c r="AJ123" s="42"/>
    </row>
    <row r="124" spans="35:36" x14ac:dyDescent="0.25">
      <c r="AI124" s="42"/>
      <c r="AJ124" s="42"/>
    </row>
    <row r="125" spans="35:36" x14ac:dyDescent="0.25">
      <c r="AI125" s="42"/>
      <c r="AJ125" s="42"/>
    </row>
    <row r="126" spans="35:36" x14ac:dyDescent="0.25">
      <c r="AI126" s="42"/>
      <c r="AJ126" s="42"/>
    </row>
    <row r="127" spans="35:36" x14ac:dyDescent="0.25">
      <c r="AI127" s="42"/>
      <c r="AJ127" s="42"/>
    </row>
    <row r="128" spans="35:36" x14ac:dyDescent="0.25">
      <c r="AI128" s="42"/>
      <c r="AJ128" s="42"/>
    </row>
    <row r="129" spans="34:36" x14ac:dyDescent="0.25">
      <c r="AI129" s="42"/>
      <c r="AJ129" s="42"/>
    </row>
    <row r="130" spans="34:36" x14ac:dyDescent="0.25">
      <c r="AH130" s="42"/>
      <c r="AI130" s="42"/>
      <c r="AJ130" s="42"/>
    </row>
    <row r="131" spans="34:36" x14ac:dyDescent="0.25">
      <c r="AH131" s="42"/>
      <c r="AI131" s="42"/>
      <c r="AJ131" s="42"/>
    </row>
    <row r="132" spans="34:36" x14ac:dyDescent="0.25">
      <c r="AH132" s="42"/>
      <c r="AI132" s="42"/>
      <c r="AJ132" s="42"/>
    </row>
    <row r="133" spans="34:36" x14ac:dyDescent="0.25">
      <c r="AH133" s="42"/>
      <c r="AI133" s="42"/>
      <c r="AJ133" s="42"/>
    </row>
    <row r="134" spans="34:36" x14ac:dyDescent="0.25">
      <c r="AH134" s="42"/>
      <c r="AI134" s="42"/>
      <c r="AJ134" s="42"/>
    </row>
    <row r="135" spans="34:36" x14ac:dyDescent="0.25">
      <c r="AH135" s="42"/>
      <c r="AI135" s="42"/>
      <c r="AJ135" s="42"/>
    </row>
    <row r="136" spans="34:36" x14ac:dyDescent="0.25">
      <c r="AH136" s="42"/>
      <c r="AI136" s="42"/>
      <c r="AJ136" s="42"/>
    </row>
    <row r="137" spans="34:36" x14ac:dyDescent="0.25">
      <c r="AH137" s="42"/>
      <c r="AI137" s="42"/>
      <c r="AJ137" s="42"/>
    </row>
    <row r="138" spans="34:36" x14ac:dyDescent="0.25">
      <c r="AH138" s="42"/>
      <c r="AI138" s="42"/>
      <c r="AJ138" s="42"/>
    </row>
    <row r="139" spans="34:36" x14ac:dyDescent="0.25">
      <c r="AH139" s="42"/>
      <c r="AI139" s="42"/>
      <c r="AJ139" s="42"/>
    </row>
    <row r="140" spans="34:36" x14ac:dyDescent="0.25">
      <c r="AH140" s="42"/>
      <c r="AI140" s="42"/>
      <c r="AJ140" s="42"/>
    </row>
    <row r="141" spans="34:36" x14ac:dyDescent="0.25">
      <c r="AH141" s="42"/>
      <c r="AI141" s="42"/>
      <c r="AJ141" s="42"/>
    </row>
    <row r="142" spans="34:36" x14ac:dyDescent="0.25">
      <c r="AH142" s="42"/>
      <c r="AI142" s="42"/>
      <c r="AJ142" s="42"/>
    </row>
    <row r="143" spans="34:36" x14ac:dyDescent="0.25">
      <c r="AH143" s="42"/>
      <c r="AI143" s="42"/>
      <c r="AJ143" s="42"/>
    </row>
    <row r="144" spans="34:36" x14ac:dyDescent="0.25">
      <c r="AH144" s="42"/>
      <c r="AI144" s="42"/>
      <c r="AJ144" s="42"/>
    </row>
    <row r="145" spans="34:36" x14ac:dyDescent="0.25">
      <c r="AH145" s="42"/>
      <c r="AI145" s="42"/>
      <c r="AJ145" s="42"/>
    </row>
    <row r="146" spans="34:36" x14ac:dyDescent="0.25">
      <c r="AH146" s="42"/>
      <c r="AI146" s="42"/>
      <c r="AJ146" s="42"/>
    </row>
    <row r="147" spans="34:36" x14ac:dyDescent="0.25">
      <c r="AH147" s="42"/>
      <c r="AI147" s="42"/>
      <c r="AJ147" s="42"/>
    </row>
    <row r="148" spans="34:36" x14ac:dyDescent="0.25">
      <c r="AH148" s="42"/>
      <c r="AI148" s="42"/>
      <c r="AJ148" s="42"/>
    </row>
    <row r="149" spans="34:36" x14ac:dyDescent="0.25">
      <c r="AH149" s="42"/>
      <c r="AI149" s="42"/>
      <c r="AJ149" s="42"/>
    </row>
    <row r="150" spans="34:36" x14ac:dyDescent="0.25">
      <c r="AH150" s="42"/>
      <c r="AI150" s="42"/>
      <c r="AJ150" s="42"/>
    </row>
    <row r="151" spans="34:36" x14ac:dyDescent="0.25">
      <c r="AH151" s="42"/>
      <c r="AI151" s="42"/>
      <c r="AJ151" s="42"/>
    </row>
    <row r="152" spans="34:36" x14ac:dyDescent="0.25">
      <c r="AH152" s="42"/>
      <c r="AI152" s="42"/>
      <c r="AJ152" s="42"/>
    </row>
    <row r="153" spans="34:36" x14ac:dyDescent="0.25">
      <c r="AH153" s="42"/>
      <c r="AI153" s="42"/>
      <c r="AJ153" s="42"/>
    </row>
    <row r="154" spans="34:36" x14ac:dyDescent="0.25">
      <c r="AH154" s="42"/>
      <c r="AI154" s="42"/>
      <c r="AJ154" s="42"/>
    </row>
    <row r="155" spans="34:36" x14ac:dyDescent="0.25">
      <c r="AH155" s="42"/>
      <c r="AI155" s="42"/>
      <c r="AJ155" s="42"/>
    </row>
    <row r="156" spans="34:36" x14ac:dyDescent="0.25">
      <c r="AH156" s="42"/>
      <c r="AI156" s="42"/>
      <c r="AJ156" s="42"/>
    </row>
    <row r="157" spans="34:36" x14ac:dyDescent="0.25">
      <c r="AH157" s="42"/>
      <c r="AI157" s="42"/>
      <c r="AJ157" s="42"/>
    </row>
    <row r="158" spans="34:36" x14ac:dyDescent="0.25">
      <c r="AH158" s="42"/>
      <c r="AI158" s="42"/>
      <c r="AJ158" s="42"/>
    </row>
    <row r="159" spans="34:36" x14ac:dyDescent="0.25">
      <c r="AH159" s="42"/>
      <c r="AI159" s="42"/>
      <c r="AJ159" s="42"/>
    </row>
    <row r="160" spans="34:36" x14ac:dyDescent="0.25">
      <c r="AH160" s="42"/>
      <c r="AI160" s="42"/>
      <c r="AJ160" s="42"/>
    </row>
    <row r="161" spans="34:36" x14ac:dyDescent="0.25">
      <c r="AH161" s="42"/>
      <c r="AI161" s="42"/>
      <c r="AJ161" s="42"/>
    </row>
    <row r="162" spans="34:36" x14ac:dyDescent="0.25">
      <c r="AH162" s="42"/>
      <c r="AI162" s="42"/>
      <c r="AJ162" s="42"/>
    </row>
    <row r="163" spans="34:36" x14ac:dyDescent="0.25">
      <c r="AH163" s="42"/>
      <c r="AI163" s="42"/>
      <c r="AJ163" s="42"/>
    </row>
    <row r="164" spans="34:36" x14ac:dyDescent="0.25">
      <c r="AH164" s="42"/>
      <c r="AI164" s="42"/>
      <c r="AJ164" s="42"/>
    </row>
    <row r="165" spans="34:36" x14ac:dyDescent="0.25">
      <c r="AH165" s="42"/>
      <c r="AI165" s="42"/>
      <c r="AJ165" s="42"/>
    </row>
    <row r="166" spans="34:36" x14ac:dyDescent="0.25">
      <c r="AH166" s="42"/>
      <c r="AI166" s="42"/>
      <c r="AJ166" s="42"/>
    </row>
    <row r="167" spans="34:36" x14ac:dyDescent="0.25">
      <c r="AH167" s="42"/>
      <c r="AI167" s="42"/>
      <c r="AJ167" s="42"/>
    </row>
    <row r="168" spans="34:36" x14ac:dyDescent="0.25">
      <c r="AH168" s="42"/>
      <c r="AI168" s="42"/>
      <c r="AJ168" s="42"/>
    </row>
    <row r="169" spans="34:36" x14ac:dyDescent="0.25">
      <c r="AH169" s="42"/>
      <c r="AI169" s="42"/>
      <c r="AJ169" s="42"/>
    </row>
    <row r="170" spans="34:36" x14ac:dyDescent="0.25">
      <c r="AH170" s="42"/>
      <c r="AI170" s="42"/>
      <c r="AJ170" s="42"/>
    </row>
    <row r="171" spans="34:36" x14ac:dyDescent="0.25">
      <c r="AH171" s="42"/>
      <c r="AI171" s="42"/>
      <c r="AJ171" s="42"/>
    </row>
    <row r="172" spans="34:36" x14ac:dyDescent="0.25">
      <c r="AH172" s="42"/>
      <c r="AI172" s="42"/>
      <c r="AJ172" s="42"/>
    </row>
    <row r="173" spans="34:36" x14ac:dyDescent="0.25">
      <c r="AH173" s="42"/>
      <c r="AI173" s="42"/>
      <c r="AJ173" s="42"/>
    </row>
    <row r="174" spans="34:36" x14ac:dyDescent="0.25">
      <c r="AH174" s="42"/>
      <c r="AI174" s="42"/>
      <c r="AJ174" s="42"/>
    </row>
    <row r="175" spans="34:36" x14ac:dyDescent="0.25">
      <c r="AH175" s="42"/>
      <c r="AI175" s="42"/>
      <c r="AJ175" s="42"/>
    </row>
    <row r="176" spans="34:36" x14ac:dyDescent="0.25">
      <c r="AH176" s="42"/>
      <c r="AI176" s="42"/>
      <c r="AJ176" s="42"/>
    </row>
    <row r="177" spans="34:36" x14ac:dyDescent="0.25">
      <c r="AH177" s="42"/>
      <c r="AI177" s="42"/>
      <c r="AJ177" s="42"/>
    </row>
    <row r="178" spans="34:36" x14ac:dyDescent="0.25">
      <c r="AH178" s="42"/>
      <c r="AI178" s="42"/>
      <c r="AJ178" s="42"/>
    </row>
    <row r="179" spans="34:36" x14ac:dyDescent="0.25">
      <c r="AH179" s="42"/>
      <c r="AI179" s="42"/>
      <c r="AJ179" s="42"/>
    </row>
    <row r="180" spans="34:36" x14ac:dyDescent="0.25">
      <c r="AH180" s="42"/>
      <c r="AI180" s="42"/>
      <c r="AJ180" s="42"/>
    </row>
    <row r="181" spans="34:36" x14ac:dyDescent="0.25">
      <c r="AH181" s="42"/>
      <c r="AI181" s="42"/>
      <c r="AJ181" s="42"/>
    </row>
    <row r="182" spans="34:36" x14ac:dyDescent="0.25">
      <c r="AH182" s="42"/>
      <c r="AI182" s="42"/>
      <c r="AJ182" s="42"/>
    </row>
    <row r="183" spans="34:36" x14ac:dyDescent="0.25">
      <c r="AH183" s="42"/>
      <c r="AI183" s="42"/>
      <c r="AJ183" s="42"/>
    </row>
    <row r="184" spans="34:36" x14ac:dyDescent="0.25">
      <c r="AH184" s="42"/>
      <c r="AI184" s="42"/>
      <c r="AJ184" s="42"/>
    </row>
    <row r="185" spans="34:36" x14ac:dyDescent="0.25">
      <c r="AH185" s="42"/>
      <c r="AI185" s="42"/>
      <c r="AJ185" s="42"/>
    </row>
    <row r="186" spans="34:36" x14ac:dyDescent="0.25">
      <c r="AH186" s="42"/>
      <c r="AI186" s="42"/>
      <c r="AJ186" s="42"/>
    </row>
    <row r="187" spans="34:36" x14ac:dyDescent="0.25">
      <c r="AH187" s="42"/>
      <c r="AI187" s="42"/>
      <c r="AJ187" s="42"/>
    </row>
    <row r="188" spans="34:36" x14ac:dyDescent="0.25">
      <c r="AI188" s="42"/>
      <c r="AJ188" s="42"/>
    </row>
    <row r="189" spans="34:36" x14ac:dyDescent="0.25">
      <c r="AI189" s="42"/>
      <c r="AJ189" s="42"/>
    </row>
    <row r="190" spans="34:36" x14ac:dyDescent="0.25">
      <c r="AI190" s="42"/>
      <c r="AJ190" s="42"/>
    </row>
    <row r="191" spans="34:36" x14ac:dyDescent="0.25">
      <c r="AI191" s="42"/>
      <c r="AJ191" s="42"/>
    </row>
    <row r="192" spans="34:36" x14ac:dyDescent="0.25">
      <c r="AI192" s="42"/>
      <c r="AJ192" s="42"/>
    </row>
    <row r="193" spans="35:36" x14ac:dyDescent="0.25">
      <c r="AI193" s="42"/>
      <c r="AJ193" s="42"/>
    </row>
    <row r="194" spans="35:36" x14ac:dyDescent="0.25">
      <c r="AI194" s="42"/>
      <c r="AJ194" s="42"/>
    </row>
    <row r="195" spans="35:36" x14ac:dyDescent="0.25">
      <c r="AI195" s="42"/>
      <c r="AJ195" s="42"/>
    </row>
    <row r="196" spans="35:36" x14ac:dyDescent="0.25">
      <c r="AI196" s="42"/>
      <c r="AJ196" s="42"/>
    </row>
    <row r="197" spans="35:36" x14ac:dyDescent="0.25">
      <c r="AI197" s="42"/>
      <c r="AJ197" s="42"/>
    </row>
    <row r="198" spans="35:36" x14ac:dyDescent="0.25">
      <c r="AI198" s="42"/>
      <c r="AJ198" s="42"/>
    </row>
    <row r="199" spans="35:36" x14ac:dyDescent="0.25">
      <c r="AI199" s="42"/>
      <c r="AJ199" s="42"/>
    </row>
    <row r="200" spans="35:36" x14ac:dyDescent="0.25">
      <c r="AI200" s="42"/>
      <c r="AJ200" s="42"/>
    </row>
    <row r="201" spans="35:36" x14ac:dyDescent="0.25">
      <c r="AI201" s="42"/>
      <c r="AJ201" s="42"/>
    </row>
    <row r="202" spans="35:36" x14ac:dyDescent="0.25">
      <c r="AI202" s="42"/>
      <c r="AJ202" s="42"/>
    </row>
    <row r="203" spans="35:36" x14ac:dyDescent="0.25">
      <c r="AI203" s="42"/>
      <c r="AJ203" s="42"/>
    </row>
    <row r="204" spans="35:36" x14ac:dyDescent="0.25">
      <c r="AI204" s="42"/>
      <c r="AJ204" s="42"/>
    </row>
    <row r="205" spans="35:36" x14ac:dyDescent="0.25">
      <c r="AI205" s="42"/>
      <c r="AJ205" s="42"/>
    </row>
    <row r="206" spans="35:36" x14ac:dyDescent="0.25">
      <c r="AI206" s="42"/>
      <c r="AJ206" s="42"/>
    </row>
    <row r="207" spans="35:36" x14ac:dyDescent="0.25">
      <c r="AI207" s="42"/>
      <c r="AJ207" s="42"/>
    </row>
    <row r="208" spans="35:36" x14ac:dyDescent="0.25">
      <c r="AI208" s="42"/>
      <c r="AJ208" s="42"/>
    </row>
    <row r="209" spans="35:36" x14ac:dyDescent="0.25">
      <c r="AI209" s="42"/>
      <c r="AJ209" s="42"/>
    </row>
    <row r="210" spans="35:36" x14ac:dyDescent="0.25">
      <c r="AI210" s="42"/>
      <c r="AJ210" s="42"/>
    </row>
    <row r="211" spans="35:36" x14ac:dyDescent="0.25">
      <c r="AI211" s="42"/>
      <c r="AJ211" s="42"/>
    </row>
    <row r="212" spans="35:36" x14ac:dyDescent="0.25">
      <c r="AI212" s="42"/>
      <c r="AJ212" s="42"/>
    </row>
    <row r="213" spans="35:36" x14ac:dyDescent="0.25">
      <c r="AI213" s="42"/>
      <c r="AJ213" s="42"/>
    </row>
    <row r="214" spans="35:36" x14ac:dyDescent="0.25">
      <c r="AI214" s="42"/>
      <c r="AJ214" s="42"/>
    </row>
    <row r="215" spans="35:36" x14ac:dyDescent="0.25">
      <c r="AI215" s="42"/>
      <c r="AJ215" s="42"/>
    </row>
    <row r="216" spans="35:36" x14ac:dyDescent="0.25">
      <c r="AI216" s="42"/>
      <c r="AJ216" s="42"/>
    </row>
    <row r="217" spans="35:36" x14ac:dyDescent="0.25">
      <c r="AI217" s="42"/>
      <c r="AJ217" s="42"/>
    </row>
    <row r="218" spans="35:36" x14ac:dyDescent="0.25">
      <c r="AI218" s="42"/>
      <c r="AJ218" s="42"/>
    </row>
    <row r="219" spans="35:36" x14ac:dyDescent="0.25">
      <c r="AI219" s="42"/>
      <c r="AJ219" s="42"/>
    </row>
    <row r="220" spans="35:36" x14ac:dyDescent="0.25">
      <c r="AI220" s="42"/>
      <c r="AJ220" s="42"/>
    </row>
    <row r="221" spans="35:36" x14ac:dyDescent="0.25">
      <c r="AI221" s="42"/>
      <c r="AJ221" s="42"/>
    </row>
    <row r="222" spans="35:36" x14ac:dyDescent="0.25">
      <c r="AI222" s="42"/>
      <c r="AJ222" s="42"/>
    </row>
    <row r="223" spans="35:36" x14ac:dyDescent="0.25">
      <c r="AI223" s="42"/>
      <c r="AJ223" s="42"/>
    </row>
    <row r="224" spans="35:36" x14ac:dyDescent="0.25">
      <c r="AI224" s="42"/>
      <c r="AJ224" s="42"/>
    </row>
    <row r="225" spans="35:36" x14ac:dyDescent="0.25">
      <c r="AI225" s="42"/>
      <c r="AJ225" s="42"/>
    </row>
    <row r="226" spans="35:36" x14ac:dyDescent="0.25">
      <c r="AI226" s="42"/>
      <c r="AJ226" s="42"/>
    </row>
    <row r="227" spans="35:36" x14ac:dyDescent="0.25">
      <c r="AI227" s="42"/>
      <c r="AJ227" s="42"/>
    </row>
    <row r="228" spans="35:36" x14ac:dyDescent="0.25">
      <c r="AI228" s="42"/>
      <c r="AJ228" s="42"/>
    </row>
    <row r="229" spans="35:36" x14ac:dyDescent="0.25">
      <c r="AI229" s="65"/>
      <c r="AJ229" s="42"/>
    </row>
    <row r="230" spans="35:36" x14ac:dyDescent="0.25">
      <c r="AI230" s="65"/>
      <c r="AJ230" s="42"/>
    </row>
    <row r="231" spans="35:36" x14ac:dyDescent="0.25">
      <c r="AI231" s="63"/>
    </row>
    <row r="232" spans="35:36" x14ac:dyDescent="0.25">
      <c r="AI232" s="63"/>
    </row>
    <row r="233" spans="35:36" x14ac:dyDescent="0.25">
      <c r="AI233" s="63"/>
    </row>
    <row r="234" spans="35:36" x14ac:dyDescent="0.25">
      <c r="AI234" s="63"/>
    </row>
    <row r="235" spans="35:36" x14ac:dyDescent="0.25">
      <c r="AI235" s="63"/>
    </row>
    <row r="236" spans="35:36" x14ac:dyDescent="0.25">
      <c r="AI236" s="63"/>
    </row>
    <row r="237" spans="35:36" x14ac:dyDescent="0.25">
      <c r="AI237" s="63"/>
    </row>
    <row r="238" spans="35:36" x14ac:dyDescent="0.25">
      <c r="AI238" s="63"/>
    </row>
    <row r="239" spans="35:36" x14ac:dyDescent="0.25">
      <c r="AI239" s="63"/>
    </row>
    <row r="240" spans="35:36" x14ac:dyDescent="0.25">
      <c r="AI240" s="63"/>
    </row>
    <row r="241" spans="35:35" x14ac:dyDescent="0.25">
      <c r="AI241" s="63"/>
    </row>
    <row r="242" spans="35:35" x14ac:dyDescent="0.25">
      <c r="AI242" s="63"/>
    </row>
    <row r="243" spans="35:35" x14ac:dyDescent="0.25">
      <c r="AI243" s="63"/>
    </row>
    <row r="244" spans="35:35" x14ac:dyDescent="0.25">
      <c r="AI244" s="63"/>
    </row>
    <row r="245" spans="35:35" x14ac:dyDescent="0.25">
      <c r="AI245" s="63"/>
    </row>
    <row r="246" spans="35:35" x14ac:dyDescent="0.25">
      <c r="AI246" s="63"/>
    </row>
    <row r="247" spans="35:35" x14ac:dyDescent="0.25">
      <c r="AI247" s="63"/>
    </row>
    <row r="248" spans="35:35" x14ac:dyDescent="0.25">
      <c r="AI248" s="63"/>
    </row>
    <row r="249" spans="35:35" x14ac:dyDescent="0.25">
      <c r="AI249" s="63"/>
    </row>
    <row r="250" spans="35:35" x14ac:dyDescent="0.25">
      <c r="AI250" s="63"/>
    </row>
    <row r="251" spans="35:35" x14ac:dyDescent="0.25">
      <c r="AI251" s="63"/>
    </row>
    <row r="252" spans="35:35" x14ac:dyDescent="0.25">
      <c r="AI252" s="63"/>
    </row>
    <row r="253" spans="35:35" x14ac:dyDescent="0.25">
      <c r="AI253" s="63"/>
    </row>
    <row r="254" spans="35:35" x14ac:dyDescent="0.25">
      <c r="AI254" s="63"/>
    </row>
    <row r="255" spans="35:35" x14ac:dyDescent="0.25">
      <c r="AI255" s="63"/>
    </row>
    <row r="256" spans="35:35" x14ac:dyDescent="0.25">
      <c r="AI256" s="63"/>
    </row>
    <row r="257" spans="35:35" x14ac:dyDescent="0.25">
      <c r="AI257" s="63"/>
    </row>
    <row r="258" spans="35:35" x14ac:dyDescent="0.25">
      <c r="AI258" s="63"/>
    </row>
    <row r="259" spans="35:35" x14ac:dyDescent="0.25">
      <c r="AI259" s="63"/>
    </row>
    <row r="260" spans="35:35" x14ac:dyDescent="0.25">
      <c r="AI260" s="63"/>
    </row>
    <row r="261" spans="35:35" x14ac:dyDescent="0.25">
      <c r="AI261" s="63"/>
    </row>
    <row r="262" spans="35:35" x14ac:dyDescent="0.25">
      <c r="AI262" s="63"/>
    </row>
    <row r="263" spans="35:35" x14ac:dyDescent="0.25">
      <c r="AI263" s="63"/>
    </row>
    <row r="264" spans="35:35" x14ac:dyDescent="0.25">
      <c r="AI264" s="63"/>
    </row>
    <row r="265" spans="35:35" x14ac:dyDescent="0.25">
      <c r="AI265" s="63"/>
    </row>
    <row r="266" spans="35:35" x14ac:dyDescent="0.25">
      <c r="AI266" s="63"/>
    </row>
    <row r="267" spans="35:35" x14ac:dyDescent="0.25">
      <c r="AI267" s="63"/>
    </row>
    <row r="268" spans="35:35" x14ac:dyDescent="0.25">
      <c r="AI268" s="63"/>
    </row>
    <row r="269" spans="35:35" x14ac:dyDescent="0.25">
      <c r="AI269" s="63"/>
    </row>
    <row r="270" spans="35:35" x14ac:dyDescent="0.25">
      <c r="AI270" s="63"/>
    </row>
    <row r="271" spans="35:35" x14ac:dyDescent="0.25">
      <c r="AI271" s="63"/>
    </row>
    <row r="272" spans="35:35" x14ac:dyDescent="0.25">
      <c r="AI272" s="63"/>
    </row>
    <row r="273" spans="35:35" x14ac:dyDescent="0.25">
      <c r="AI273" s="63"/>
    </row>
    <row r="274" spans="35:35" x14ac:dyDescent="0.25">
      <c r="AI274" s="63"/>
    </row>
    <row r="275" spans="35:35" x14ac:dyDescent="0.25">
      <c r="AI275" s="63"/>
    </row>
    <row r="276" spans="35:35" x14ac:dyDescent="0.25">
      <c r="AI276" s="63"/>
    </row>
    <row r="277" spans="35:35" x14ac:dyDescent="0.25">
      <c r="AI277" s="63"/>
    </row>
    <row r="278" spans="35:35" x14ac:dyDescent="0.25">
      <c r="AI278" s="63"/>
    </row>
    <row r="279" spans="35:35" x14ac:dyDescent="0.25">
      <c r="AI279" s="63"/>
    </row>
    <row r="280" spans="35:35" x14ac:dyDescent="0.25">
      <c r="AI280" s="63"/>
    </row>
    <row r="281" spans="35:35" x14ac:dyDescent="0.25">
      <c r="AI281" s="63"/>
    </row>
    <row r="282" spans="35:35" x14ac:dyDescent="0.25">
      <c r="AI282" s="63"/>
    </row>
    <row r="283" spans="35:35" x14ac:dyDescent="0.25">
      <c r="AI283" s="63"/>
    </row>
    <row r="284" spans="35:35" x14ac:dyDescent="0.25">
      <c r="AI284" s="63"/>
    </row>
    <row r="285" spans="35:35" x14ac:dyDescent="0.25">
      <c r="AI285" s="63"/>
    </row>
    <row r="286" spans="35:35" x14ac:dyDescent="0.25">
      <c r="AI286" s="63"/>
    </row>
    <row r="287" spans="35:35" x14ac:dyDescent="0.25">
      <c r="AI287" s="63"/>
    </row>
    <row r="288" spans="35:35" x14ac:dyDescent="0.25">
      <c r="AI288" s="63"/>
    </row>
    <row r="289" spans="35:35" x14ac:dyDescent="0.25">
      <c r="AI289" s="63"/>
    </row>
    <row r="290" spans="35:35" x14ac:dyDescent="0.25">
      <c r="AI290" s="63"/>
    </row>
    <row r="291" spans="35:35" x14ac:dyDescent="0.25">
      <c r="AI291" s="63"/>
    </row>
    <row r="292" spans="35:35" x14ac:dyDescent="0.25">
      <c r="AI292" s="63"/>
    </row>
    <row r="293" spans="35:35" x14ac:dyDescent="0.25">
      <c r="AI293" s="63"/>
    </row>
    <row r="294" spans="35:35" x14ac:dyDescent="0.25">
      <c r="AI294" s="63"/>
    </row>
    <row r="295" spans="35:35" x14ac:dyDescent="0.25">
      <c r="AI295" s="63"/>
    </row>
    <row r="296" spans="35:35" x14ac:dyDescent="0.25">
      <c r="AI296" s="63"/>
    </row>
    <row r="297" spans="35:35" x14ac:dyDescent="0.25">
      <c r="AI297" s="63"/>
    </row>
    <row r="298" spans="35:35" x14ac:dyDescent="0.25">
      <c r="AI298" s="63"/>
    </row>
    <row r="299" spans="35:35" x14ac:dyDescent="0.25">
      <c r="AI299" s="63"/>
    </row>
    <row r="300" spans="35:35" x14ac:dyDescent="0.25">
      <c r="AI300" s="63"/>
    </row>
    <row r="301" spans="35:35" x14ac:dyDescent="0.25">
      <c r="AI301" s="63"/>
    </row>
    <row r="302" spans="35:35" x14ac:dyDescent="0.25">
      <c r="AI302" s="63"/>
    </row>
    <row r="303" spans="35:35" x14ac:dyDescent="0.25">
      <c r="AI303" s="63"/>
    </row>
    <row r="304" spans="35:35" x14ac:dyDescent="0.25">
      <c r="AI304" s="63"/>
    </row>
    <row r="305" spans="35:35" x14ac:dyDescent="0.25">
      <c r="AI305" s="63"/>
    </row>
    <row r="306" spans="35:35" x14ac:dyDescent="0.25">
      <c r="AI306" s="63"/>
    </row>
    <row r="307" spans="35:35" x14ac:dyDescent="0.25">
      <c r="AI307" s="63"/>
    </row>
    <row r="308" spans="35:35" x14ac:dyDescent="0.25">
      <c r="AI308" s="63"/>
    </row>
    <row r="309" spans="35:35" x14ac:dyDescent="0.25">
      <c r="AI309" s="63"/>
    </row>
    <row r="310" spans="35:35" x14ac:dyDescent="0.25">
      <c r="AI310" s="63"/>
    </row>
    <row r="311" spans="35:35" x14ac:dyDescent="0.25">
      <c r="AI311" s="63"/>
    </row>
    <row r="312" spans="35:35" x14ac:dyDescent="0.25">
      <c r="AI312" s="63"/>
    </row>
    <row r="313" spans="35:35" x14ac:dyDescent="0.25">
      <c r="AI313" s="63"/>
    </row>
    <row r="314" spans="35:35" x14ac:dyDescent="0.25">
      <c r="AI314" s="63"/>
    </row>
    <row r="315" spans="35:35" x14ac:dyDescent="0.25">
      <c r="AI315" s="63"/>
    </row>
    <row r="316" spans="35:35" x14ac:dyDescent="0.25">
      <c r="AI316" s="63"/>
    </row>
    <row r="317" spans="35:35" x14ac:dyDescent="0.25">
      <c r="AI317" s="63"/>
    </row>
    <row r="318" spans="35:35" x14ac:dyDescent="0.25">
      <c r="AI318" s="63"/>
    </row>
    <row r="319" spans="35:35" x14ac:dyDescent="0.25">
      <c r="AI319" s="63"/>
    </row>
    <row r="320" spans="35:35" x14ac:dyDescent="0.25">
      <c r="AI320" s="63"/>
    </row>
    <row r="321" spans="35:35" x14ac:dyDescent="0.25">
      <c r="AI321" s="63"/>
    </row>
    <row r="322" spans="35:35" x14ac:dyDescent="0.25">
      <c r="AI322" s="63"/>
    </row>
    <row r="323" spans="35:35" x14ac:dyDescent="0.25">
      <c r="AI323" s="63"/>
    </row>
    <row r="324" spans="35:35" x14ac:dyDescent="0.25">
      <c r="AI324" s="63"/>
    </row>
    <row r="325" spans="35:35" x14ac:dyDescent="0.25">
      <c r="AI325" s="63"/>
    </row>
    <row r="326" spans="35:35" x14ac:dyDescent="0.25">
      <c r="AI326" s="63"/>
    </row>
    <row r="327" spans="35:35" x14ac:dyDescent="0.25">
      <c r="AI327" s="63"/>
    </row>
    <row r="328" spans="35:35" x14ac:dyDescent="0.25">
      <c r="AI328" s="63"/>
    </row>
    <row r="329" spans="35:35" x14ac:dyDescent="0.25">
      <c r="AI329" s="63"/>
    </row>
    <row r="330" spans="35:35" x14ac:dyDescent="0.25">
      <c r="AI330" s="63"/>
    </row>
    <row r="331" spans="35:35" x14ac:dyDescent="0.25">
      <c r="AI331" s="63"/>
    </row>
    <row r="332" spans="35:35" x14ac:dyDescent="0.25">
      <c r="AI332" s="63"/>
    </row>
    <row r="333" spans="35:35" x14ac:dyDescent="0.25">
      <c r="AI333" s="63"/>
    </row>
    <row r="334" spans="35:35" x14ac:dyDescent="0.25">
      <c r="AI334" s="63"/>
    </row>
    <row r="335" spans="35:35" x14ac:dyDescent="0.25">
      <c r="AI335" s="63"/>
    </row>
    <row r="336" spans="35:35" x14ac:dyDescent="0.25">
      <c r="AI336" s="63"/>
    </row>
    <row r="337" spans="35:35" x14ac:dyDescent="0.25">
      <c r="AI337" s="63"/>
    </row>
    <row r="338" spans="35:35" x14ac:dyDescent="0.25">
      <c r="AI338" s="63"/>
    </row>
    <row r="339" spans="35:35" x14ac:dyDescent="0.25">
      <c r="AI339" s="63"/>
    </row>
    <row r="340" spans="35:35" x14ac:dyDescent="0.25">
      <c r="AI340" s="63"/>
    </row>
    <row r="341" spans="35:35" x14ac:dyDescent="0.25">
      <c r="AI341" s="63"/>
    </row>
    <row r="342" spans="35:35" x14ac:dyDescent="0.25">
      <c r="AI342" s="63"/>
    </row>
    <row r="343" spans="35:35" x14ac:dyDescent="0.25">
      <c r="AI343" s="63"/>
    </row>
    <row r="344" spans="35:35" x14ac:dyDescent="0.25">
      <c r="AI344" s="63"/>
    </row>
    <row r="345" spans="35:35" x14ac:dyDescent="0.25">
      <c r="AI345" s="63"/>
    </row>
    <row r="346" spans="35:35" x14ac:dyDescent="0.25">
      <c r="AI346" s="63"/>
    </row>
    <row r="347" spans="35:35" x14ac:dyDescent="0.25">
      <c r="AI347" s="63"/>
    </row>
    <row r="348" spans="35:35" x14ac:dyDescent="0.25">
      <c r="AI348" s="63"/>
    </row>
    <row r="349" spans="35:35" x14ac:dyDescent="0.25">
      <c r="AI349" s="63"/>
    </row>
    <row r="350" spans="35:35" x14ac:dyDescent="0.25">
      <c r="AI350" s="63"/>
    </row>
    <row r="351" spans="35:35" x14ac:dyDescent="0.25">
      <c r="AI351" s="63"/>
    </row>
    <row r="352" spans="35:35" x14ac:dyDescent="0.25">
      <c r="AI352" s="63"/>
    </row>
    <row r="353" spans="35:35" x14ac:dyDescent="0.25">
      <c r="AI353" s="63"/>
    </row>
    <row r="354" spans="35:35" x14ac:dyDescent="0.25">
      <c r="AI354" s="63"/>
    </row>
    <row r="355" spans="35:35" x14ac:dyDescent="0.25">
      <c r="AI355" s="63"/>
    </row>
    <row r="356" spans="35:35" x14ac:dyDescent="0.25">
      <c r="AI356" s="63"/>
    </row>
    <row r="357" spans="35:35" x14ac:dyDescent="0.25">
      <c r="AI357" s="63"/>
    </row>
    <row r="358" spans="35:35" x14ac:dyDescent="0.25">
      <c r="AI358" s="63"/>
    </row>
    <row r="359" spans="35:35" x14ac:dyDescent="0.25">
      <c r="AI359" s="63"/>
    </row>
    <row r="360" spans="35:35" x14ac:dyDescent="0.25">
      <c r="AI360" s="63"/>
    </row>
    <row r="361" spans="35:35" x14ac:dyDescent="0.25">
      <c r="AI361" s="63"/>
    </row>
    <row r="362" spans="35:35" x14ac:dyDescent="0.25">
      <c r="AI362" s="63"/>
    </row>
    <row r="363" spans="35:35" x14ac:dyDescent="0.25">
      <c r="AI363" s="63"/>
    </row>
    <row r="364" spans="35:35" x14ac:dyDescent="0.25">
      <c r="AI364" s="63"/>
    </row>
    <row r="365" spans="35:35" x14ac:dyDescent="0.25">
      <c r="AI365" s="63"/>
    </row>
    <row r="366" spans="35:35" x14ac:dyDescent="0.25">
      <c r="AI366" s="63"/>
    </row>
    <row r="367" spans="35:35" x14ac:dyDescent="0.25">
      <c r="AI367" s="63"/>
    </row>
    <row r="368" spans="35:35" x14ac:dyDescent="0.25">
      <c r="AI368" s="63"/>
    </row>
    <row r="369" spans="35:35" x14ac:dyDescent="0.25">
      <c r="AI369" s="63"/>
    </row>
    <row r="370" spans="35:35" x14ac:dyDescent="0.25">
      <c r="AI370" s="63"/>
    </row>
    <row r="371" spans="35:35" x14ac:dyDescent="0.25">
      <c r="AI371" s="63"/>
    </row>
    <row r="372" spans="35:35" x14ac:dyDescent="0.25">
      <c r="AI372" s="63"/>
    </row>
    <row r="373" spans="35:35" x14ac:dyDescent="0.25">
      <c r="AI373" s="63"/>
    </row>
    <row r="374" spans="35:35" x14ac:dyDescent="0.25">
      <c r="AI374" s="63"/>
    </row>
    <row r="375" spans="35:35" x14ac:dyDescent="0.25">
      <c r="AI375" s="63"/>
    </row>
    <row r="376" spans="35:35" x14ac:dyDescent="0.25">
      <c r="AI376" s="63"/>
    </row>
    <row r="377" spans="35:35" x14ac:dyDescent="0.25">
      <c r="AI377" s="63"/>
    </row>
    <row r="378" spans="35:35" x14ac:dyDescent="0.25">
      <c r="AI378" s="63"/>
    </row>
    <row r="379" spans="35:35" x14ac:dyDescent="0.25">
      <c r="AI379" s="63"/>
    </row>
    <row r="380" spans="35:35" x14ac:dyDescent="0.25">
      <c r="AI380" s="63"/>
    </row>
    <row r="381" spans="35:35" x14ac:dyDescent="0.25">
      <c r="AI381" s="63"/>
    </row>
    <row r="382" spans="35:35" x14ac:dyDescent="0.25">
      <c r="AI382" s="63"/>
    </row>
    <row r="383" spans="35:35" x14ac:dyDescent="0.25">
      <c r="AI383" s="63"/>
    </row>
    <row r="384" spans="35:35" x14ac:dyDescent="0.25">
      <c r="AI384" s="63"/>
    </row>
    <row r="385" spans="35:35" x14ac:dyDescent="0.25">
      <c r="AI385" s="63"/>
    </row>
    <row r="386" spans="35:35" x14ac:dyDescent="0.25">
      <c r="AI386" s="63"/>
    </row>
    <row r="387" spans="35:35" x14ac:dyDescent="0.25">
      <c r="AI387" s="63"/>
    </row>
    <row r="388" spans="35:35" x14ac:dyDescent="0.25">
      <c r="AI388" s="63"/>
    </row>
    <row r="389" spans="35:35" x14ac:dyDescent="0.25">
      <c r="AI389" s="63"/>
    </row>
    <row r="390" spans="35:35" x14ac:dyDescent="0.25">
      <c r="AI390" s="63"/>
    </row>
    <row r="391" spans="35:35" x14ac:dyDescent="0.25">
      <c r="AI391" s="63"/>
    </row>
    <row r="392" spans="35:35" x14ac:dyDescent="0.25">
      <c r="AI392" s="63"/>
    </row>
    <row r="393" spans="35:35" x14ac:dyDescent="0.25">
      <c r="AI393" s="63"/>
    </row>
    <row r="394" spans="35:35" x14ac:dyDescent="0.25">
      <c r="AI394" s="63"/>
    </row>
    <row r="395" spans="35:35" x14ac:dyDescent="0.25">
      <c r="AI395" s="63"/>
    </row>
    <row r="396" spans="35:35" x14ac:dyDescent="0.25">
      <c r="AI396" s="63"/>
    </row>
    <row r="397" spans="35:35" x14ac:dyDescent="0.25">
      <c r="AI397" s="63"/>
    </row>
    <row r="398" spans="35:35" x14ac:dyDescent="0.25">
      <c r="AI398" s="63"/>
    </row>
    <row r="399" spans="35:35" x14ac:dyDescent="0.25">
      <c r="AI399" s="63"/>
    </row>
    <row r="400" spans="35:35" x14ac:dyDescent="0.25">
      <c r="AI400" s="63"/>
    </row>
    <row r="401" spans="35:35" x14ac:dyDescent="0.25">
      <c r="AI401" s="63"/>
    </row>
    <row r="402" spans="35:35" x14ac:dyDescent="0.25">
      <c r="AI402" s="63"/>
    </row>
    <row r="403" spans="35:35" x14ac:dyDescent="0.25">
      <c r="AI403" s="63"/>
    </row>
    <row r="404" spans="35:35" x14ac:dyDescent="0.25">
      <c r="AI404" s="63"/>
    </row>
    <row r="405" spans="35:35" x14ac:dyDescent="0.25">
      <c r="AI405" s="63"/>
    </row>
    <row r="406" spans="35:35" x14ac:dyDescent="0.25">
      <c r="AI406" s="63"/>
    </row>
    <row r="407" spans="35:35" x14ac:dyDescent="0.25">
      <c r="AI407" s="63"/>
    </row>
    <row r="408" spans="35:35" x14ac:dyDescent="0.25">
      <c r="AI408" s="63"/>
    </row>
    <row r="409" spans="35:35" x14ac:dyDescent="0.25">
      <c r="AI409" s="63"/>
    </row>
    <row r="410" spans="35:35" x14ac:dyDescent="0.25">
      <c r="AI410" s="63"/>
    </row>
    <row r="411" spans="35:35" x14ac:dyDescent="0.25">
      <c r="AI411" s="63"/>
    </row>
    <row r="412" spans="35:35" x14ac:dyDescent="0.25">
      <c r="AI412" s="63"/>
    </row>
    <row r="413" spans="35:35" x14ac:dyDescent="0.25">
      <c r="AI413" s="63"/>
    </row>
    <row r="414" spans="35:35" x14ac:dyDescent="0.25">
      <c r="AI414" s="63"/>
    </row>
    <row r="415" spans="35:35" x14ac:dyDescent="0.25">
      <c r="AI415" s="63"/>
    </row>
    <row r="416" spans="35:35" x14ac:dyDescent="0.25">
      <c r="AI416" s="63"/>
    </row>
    <row r="417" spans="35:35" x14ac:dyDescent="0.25">
      <c r="AI417" s="63"/>
    </row>
    <row r="418" spans="35:35" x14ac:dyDescent="0.25">
      <c r="AI418" s="63"/>
    </row>
    <row r="419" spans="35:35" x14ac:dyDescent="0.25">
      <c r="AI419" s="63"/>
    </row>
    <row r="420" spans="35:35" x14ac:dyDescent="0.25">
      <c r="AI420" s="63"/>
    </row>
    <row r="421" spans="35:35" x14ac:dyDescent="0.25">
      <c r="AI421" s="63"/>
    </row>
    <row r="422" spans="35:35" x14ac:dyDescent="0.25">
      <c r="AI422" s="63"/>
    </row>
    <row r="423" spans="35:35" x14ac:dyDescent="0.25">
      <c r="AI423" s="63"/>
    </row>
    <row r="424" spans="35:35" x14ac:dyDescent="0.25">
      <c r="AI424" s="63"/>
    </row>
    <row r="425" spans="35:35" x14ac:dyDescent="0.25">
      <c r="AI425" s="63"/>
    </row>
    <row r="426" spans="35:35" x14ac:dyDescent="0.25">
      <c r="AI426" s="63"/>
    </row>
    <row r="427" spans="35:35" x14ac:dyDescent="0.25">
      <c r="AI427" s="63"/>
    </row>
    <row r="428" spans="35:35" x14ac:dyDescent="0.25">
      <c r="AI428" s="63"/>
    </row>
    <row r="429" spans="35:35" x14ac:dyDescent="0.25">
      <c r="AI429" s="63"/>
    </row>
    <row r="430" spans="35:35" x14ac:dyDescent="0.25">
      <c r="AI430" s="63"/>
    </row>
    <row r="431" spans="35:35" x14ac:dyDescent="0.25">
      <c r="AI431" s="63"/>
    </row>
    <row r="432" spans="35:35" x14ac:dyDescent="0.25">
      <c r="AI432" s="63"/>
    </row>
    <row r="433" spans="35:35" x14ac:dyDescent="0.25">
      <c r="AI433" s="63"/>
    </row>
    <row r="434" spans="35:35" x14ac:dyDescent="0.25">
      <c r="AI434" s="63"/>
    </row>
    <row r="435" spans="35:35" x14ac:dyDescent="0.25">
      <c r="AI435" s="63"/>
    </row>
    <row r="436" spans="35:35" x14ac:dyDescent="0.25">
      <c r="AI436" s="63"/>
    </row>
    <row r="437" spans="35:35" x14ac:dyDescent="0.25">
      <c r="AI437" s="63"/>
    </row>
    <row r="438" spans="35:35" x14ac:dyDescent="0.25">
      <c r="AI438" s="63"/>
    </row>
    <row r="439" spans="35:35" x14ac:dyDescent="0.25">
      <c r="AI439" s="63"/>
    </row>
    <row r="440" spans="35:35" x14ac:dyDescent="0.25">
      <c r="AI440" s="63"/>
    </row>
    <row r="441" spans="35:35" x14ac:dyDescent="0.25">
      <c r="AI441" s="63"/>
    </row>
    <row r="442" spans="35:35" x14ac:dyDescent="0.25">
      <c r="AI442" s="63"/>
    </row>
    <row r="443" spans="35:35" x14ac:dyDescent="0.25">
      <c r="AI443" s="63"/>
    </row>
    <row r="444" spans="35:35" x14ac:dyDescent="0.25">
      <c r="AI444" s="63"/>
    </row>
    <row r="445" spans="35:35" x14ac:dyDescent="0.25">
      <c r="AI445" s="63"/>
    </row>
    <row r="446" spans="35:35" x14ac:dyDescent="0.25">
      <c r="AI446" s="63"/>
    </row>
    <row r="447" spans="35:35" x14ac:dyDescent="0.25">
      <c r="AI447" s="63"/>
    </row>
    <row r="448" spans="35:35" x14ac:dyDescent="0.25">
      <c r="AI448" s="63"/>
    </row>
    <row r="449" spans="35:35" x14ac:dyDescent="0.25">
      <c r="AI449" s="63"/>
    </row>
    <row r="450" spans="35:35" x14ac:dyDescent="0.25">
      <c r="AI450" s="63"/>
    </row>
    <row r="451" spans="35:35" x14ac:dyDescent="0.25">
      <c r="AI451" s="63"/>
    </row>
    <row r="452" spans="35:35" x14ac:dyDescent="0.25">
      <c r="AI452" s="63"/>
    </row>
    <row r="453" spans="35:35" x14ac:dyDescent="0.25">
      <c r="AI453" s="63"/>
    </row>
    <row r="454" spans="35:35" x14ac:dyDescent="0.25">
      <c r="AI454" s="63"/>
    </row>
    <row r="455" spans="35:35" x14ac:dyDescent="0.25">
      <c r="AI455" s="63"/>
    </row>
    <row r="456" spans="35:35" x14ac:dyDescent="0.25">
      <c r="AI456" s="63"/>
    </row>
    <row r="457" spans="35:35" x14ac:dyDescent="0.25">
      <c r="AI457" s="63"/>
    </row>
    <row r="458" spans="35:35" x14ac:dyDescent="0.25">
      <c r="AI458" s="63"/>
    </row>
    <row r="459" spans="35:35" x14ac:dyDescent="0.25">
      <c r="AI459" s="63"/>
    </row>
    <row r="460" spans="35:35" x14ac:dyDescent="0.25">
      <c r="AI460" s="63"/>
    </row>
    <row r="461" spans="35:35" x14ac:dyDescent="0.25">
      <c r="AI461" s="63"/>
    </row>
    <row r="462" spans="35:35" x14ac:dyDescent="0.25">
      <c r="AI462" s="63"/>
    </row>
    <row r="463" spans="35:35" x14ac:dyDescent="0.25">
      <c r="AI463" s="63"/>
    </row>
    <row r="464" spans="35:35" x14ac:dyDescent="0.25">
      <c r="AI464" s="63"/>
    </row>
    <row r="465" spans="35:35" x14ac:dyDescent="0.25">
      <c r="AI465" s="63"/>
    </row>
    <row r="466" spans="35:35" x14ac:dyDescent="0.25">
      <c r="AI466" s="63"/>
    </row>
    <row r="467" spans="35:35" x14ac:dyDescent="0.25">
      <c r="AI467" s="63"/>
    </row>
    <row r="468" spans="35:35" x14ac:dyDescent="0.25">
      <c r="AI468" s="63"/>
    </row>
    <row r="469" spans="35:35" x14ac:dyDescent="0.25">
      <c r="AI469" s="63"/>
    </row>
    <row r="470" spans="35:35" x14ac:dyDescent="0.25">
      <c r="AI470" s="63"/>
    </row>
    <row r="471" spans="35:35" x14ac:dyDescent="0.25">
      <c r="AI471" s="63"/>
    </row>
    <row r="472" spans="35:35" x14ac:dyDescent="0.25">
      <c r="AI472" s="63"/>
    </row>
    <row r="473" spans="35:35" x14ac:dyDescent="0.25">
      <c r="AI473" s="63"/>
    </row>
    <row r="474" spans="35:35" x14ac:dyDescent="0.25">
      <c r="AI474" s="63"/>
    </row>
    <row r="475" spans="35:35" x14ac:dyDescent="0.25">
      <c r="AI475" s="63"/>
    </row>
    <row r="476" spans="35:35" x14ac:dyDescent="0.25">
      <c r="AI476" s="63"/>
    </row>
    <row r="477" spans="35:35" x14ac:dyDescent="0.25">
      <c r="AI477" s="63"/>
    </row>
    <row r="478" spans="35:35" x14ac:dyDescent="0.25">
      <c r="AI478" s="63"/>
    </row>
    <row r="479" spans="35:35" x14ac:dyDescent="0.25">
      <c r="AI479" s="63"/>
    </row>
    <row r="480" spans="35:35" x14ac:dyDescent="0.25">
      <c r="AI480" s="63"/>
    </row>
    <row r="481" spans="35:35" x14ac:dyDescent="0.25">
      <c r="AI481" s="63"/>
    </row>
    <row r="482" spans="35:35" x14ac:dyDescent="0.25">
      <c r="AI482" s="63"/>
    </row>
    <row r="483" spans="35:35" x14ac:dyDescent="0.25">
      <c r="AI483" s="63"/>
    </row>
    <row r="484" spans="35:35" x14ac:dyDescent="0.25">
      <c r="AI484" s="63"/>
    </row>
    <row r="485" spans="35:35" x14ac:dyDescent="0.25">
      <c r="AI485" s="63"/>
    </row>
    <row r="486" spans="35:35" x14ac:dyDescent="0.25">
      <c r="AI486" s="63"/>
    </row>
    <row r="487" spans="35:35" x14ac:dyDescent="0.25">
      <c r="AI487" s="63"/>
    </row>
    <row r="488" spans="35:35" x14ac:dyDescent="0.25">
      <c r="AI488" s="63"/>
    </row>
    <row r="489" spans="35:35" x14ac:dyDescent="0.25">
      <c r="AI489" s="63"/>
    </row>
    <row r="490" spans="35:35" x14ac:dyDescent="0.25">
      <c r="AI490" s="63"/>
    </row>
    <row r="491" spans="35:35" x14ac:dyDescent="0.25">
      <c r="AI491" s="63"/>
    </row>
    <row r="492" spans="35:35" x14ac:dyDescent="0.25">
      <c r="AI492" s="63"/>
    </row>
    <row r="493" spans="35:35" x14ac:dyDescent="0.25">
      <c r="AI493" s="63"/>
    </row>
    <row r="494" spans="35:35" x14ac:dyDescent="0.25">
      <c r="AI494" s="63"/>
    </row>
    <row r="495" spans="35:35" x14ac:dyDescent="0.25">
      <c r="AI495" s="63"/>
    </row>
    <row r="496" spans="35:35" x14ac:dyDescent="0.25">
      <c r="AI496" s="63"/>
    </row>
    <row r="497" spans="35:35" x14ac:dyDescent="0.25">
      <c r="AI497" s="63"/>
    </row>
    <row r="498" spans="35:35" x14ac:dyDescent="0.25">
      <c r="AI498" s="63"/>
    </row>
    <row r="499" spans="35:35" x14ac:dyDescent="0.25">
      <c r="AI499" s="63"/>
    </row>
    <row r="500" spans="35:35" x14ac:dyDescent="0.25">
      <c r="AI500" s="63"/>
    </row>
    <row r="501" spans="35:35" x14ac:dyDescent="0.25">
      <c r="AI501" s="63"/>
    </row>
    <row r="502" spans="35:35" x14ac:dyDescent="0.25">
      <c r="AI502" s="63"/>
    </row>
    <row r="503" spans="35:35" x14ac:dyDescent="0.25">
      <c r="AI503" s="63"/>
    </row>
    <row r="504" spans="35:35" x14ac:dyDescent="0.25">
      <c r="AI504" s="63"/>
    </row>
    <row r="505" spans="35:35" x14ac:dyDescent="0.25">
      <c r="AI505" s="63"/>
    </row>
    <row r="506" spans="35:35" x14ac:dyDescent="0.25">
      <c r="AI506" s="63"/>
    </row>
    <row r="507" spans="35:35" x14ac:dyDescent="0.25">
      <c r="AI507" s="63"/>
    </row>
    <row r="508" spans="35:35" x14ac:dyDescent="0.25">
      <c r="AI508" s="63"/>
    </row>
    <row r="509" spans="35:35" x14ac:dyDescent="0.25">
      <c r="AI509" s="63"/>
    </row>
    <row r="510" spans="35:35" x14ac:dyDescent="0.25">
      <c r="AI510" s="63"/>
    </row>
    <row r="511" spans="35:35" x14ac:dyDescent="0.25">
      <c r="AI511" s="63"/>
    </row>
    <row r="512" spans="35:35" x14ac:dyDescent="0.25">
      <c r="AI512" s="63"/>
    </row>
    <row r="513" spans="35:35" x14ac:dyDescent="0.25">
      <c r="AI513" s="63"/>
    </row>
    <row r="514" spans="35:35" x14ac:dyDescent="0.25">
      <c r="AI514" s="63"/>
    </row>
    <row r="515" spans="35:35" x14ac:dyDescent="0.25">
      <c r="AI515" s="63"/>
    </row>
    <row r="516" spans="35:35" x14ac:dyDescent="0.25">
      <c r="AI516" s="63"/>
    </row>
    <row r="517" spans="35:35" x14ac:dyDescent="0.25">
      <c r="AI517" s="63"/>
    </row>
    <row r="518" spans="35:35" x14ac:dyDescent="0.25">
      <c r="AI518" s="63"/>
    </row>
    <row r="519" spans="35:35" x14ac:dyDescent="0.25">
      <c r="AI519" s="63"/>
    </row>
    <row r="520" spans="35:35" x14ac:dyDescent="0.25">
      <c r="AI520" s="63"/>
    </row>
    <row r="521" spans="35:35" x14ac:dyDescent="0.25">
      <c r="AI521" s="63"/>
    </row>
    <row r="522" spans="35:35" x14ac:dyDescent="0.25">
      <c r="AI522" s="63"/>
    </row>
    <row r="523" spans="35:35" x14ac:dyDescent="0.25">
      <c r="AI523" s="63"/>
    </row>
    <row r="524" spans="35:35" x14ac:dyDescent="0.25">
      <c r="AI524" s="63"/>
    </row>
    <row r="525" spans="35:35" x14ac:dyDescent="0.25">
      <c r="AI525" s="63"/>
    </row>
    <row r="526" spans="35:35" x14ac:dyDescent="0.25">
      <c r="AI526" s="63"/>
    </row>
    <row r="527" spans="35:35" x14ac:dyDescent="0.25">
      <c r="AI527" s="63"/>
    </row>
    <row r="528" spans="35:35" x14ac:dyDescent="0.25">
      <c r="AI528" s="63"/>
    </row>
    <row r="529" spans="35:35" x14ac:dyDescent="0.25">
      <c r="AI529" s="63"/>
    </row>
    <row r="530" spans="35:35" x14ac:dyDescent="0.25">
      <c r="AI530" s="63"/>
    </row>
    <row r="531" spans="35:35" x14ac:dyDescent="0.25">
      <c r="AI531" s="63"/>
    </row>
    <row r="532" spans="35:35" x14ac:dyDescent="0.25">
      <c r="AI532" s="63"/>
    </row>
    <row r="533" spans="35:35" x14ac:dyDescent="0.25">
      <c r="AI533" s="63"/>
    </row>
    <row r="534" spans="35:35" x14ac:dyDescent="0.25">
      <c r="AI534" s="63"/>
    </row>
    <row r="535" spans="35:35" x14ac:dyDescent="0.25">
      <c r="AI535" s="63"/>
    </row>
    <row r="536" spans="35:35" x14ac:dyDescent="0.25">
      <c r="AI536" s="63"/>
    </row>
    <row r="537" spans="35:35" x14ac:dyDescent="0.25">
      <c r="AI537" s="63"/>
    </row>
    <row r="538" spans="35:35" x14ac:dyDescent="0.25">
      <c r="AI538" s="63"/>
    </row>
    <row r="539" spans="35:35" x14ac:dyDescent="0.25">
      <c r="AI539" s="63"/>
    </row>
    <row r="540" spans="35:35" x14ac:dyDescent="0.25">
      <c r="AI540" s="63"/>
    </row>
    <row r="541" spans="35:35" x14ac:dyDescent="0.25">
      <c r="AI541" s="63"/>
    </row>
    <row r="542" spans="35:35" x14ac:dyDescent="0.25">
      <c r="AI542" s="63"/>
    </row>
    <row r="543" spans="35:35" x14ac:dyDescent="0.25">
      <c r="AI543" s="63"/>
    </row>
    <row r="544" spans="35:35" x14ac:dyDescent="0.25">
      <c r="AI544" s="63"/>
    </row>
    <row r="545" spans="35:35" x14ac:dyDescent="0.25">
      <c r="AI545" s="63"/>
    </row>
    <row r="546" spans="35:35" x14ac:dyDescent="0.25">
      <c r="AI546" s="63"/>
    </row>
    <row r="547" spans="35:35" x14ac:dyDescent="0.25">
      <c r="AI547" s="63"/>
    </row>
    <row r="548" spans="35:35" x14ac:dyDescent="0.25">
      <c r="AI548" s="63"/>
    </row>
    <row r="549" spans="35:35" x14ac:dyDescent="0.25">
      <c r="AI549" s="63"/>
    </row>
    <row r="550" spans="35:35" x14ac:dyDescent="0.25">
      <c r="AI550" s="63"/>
    </row>
    <row r="551" spans="35:35" x14ac:dyDescent="0.25">
      <c r="AI551" s="63"/>
    </row>
    <row r="552" spans="35:35" x14ac:dyDescent="0.25">
      <c r="AI552" s="63"/>
    </row>
    <row r="553" spans="35:35" x14ac:dyDescent="0.25">
      <c r="AI553" s="63"/>
    </row>
    <row r="554" spans="35:35" x14ac:dyDescent="0.25">
      <c r="AI554" s="63"/>
    </row>
    <row r="555" spans="35:35" x14ac:dyDescent="0.25">
      <c r="AI555" s="63"/>
    </row>
    <row r="556" spans="35:35" x14ac:dyDescent="0.25">
      <c r="AI556" s="63"/>
    </row>
    <row r="557" spans="35:35" x14ac:dyDescent="0.25">
      <c r="AI557" s="63"/>
    </row>
    <row r="558" spans="35:35" x14ac:dyDescent="0.25">
      <c r="AI558" s="63"/>
    </row>
    <row r="559" spans="35:35" x14ac:dyDescent="0.25">
      <c r="AI559" s="63"/>
    </row>
    <row r="560" spans="35:35" x14ac:dyDescent="0.25">
      <c r="AI560" s="63"/>
    </row>
    <row r="561" spans="35:35" x14ac:dyDescent="0.25">
      <c r="AI561" s="63"/>
    </row>
    <row r="562" spans="35:35" x14ac:dyDescent="0.25">
      <c r="AI562" s="63"/>
    </row>
    <row r="563" spans="35:35" x14ac:dyDescent="0.25">
      <c r="AI563" s="63"/>
    </row>
    <row r="564" spans="35:35" x14ac:dyDescent="0.25">
      <c r="AI564" s="63"/>
    </row>
    <row r="565" spans="35:35" x14ac:dyDescent="0.25">
      <c r="AI565" s="63"/>
    </row>
    <row r="566" spans="35:35" x14ac:dyDescent="0.25">
      <c r="AI566" s="63"/>
    </row>
    <row r="567" spans="35:35" x14ac:dyDescent="0.25">
      <c r="AI567" s="63"/>
    </row>
    <row r="568" spans="35:35" x14ac:dyDescent="0.25">
      <c r="AI568" s="63"/>
    </row>
    <row r="569" spans="35:35" x14ac:dyDescent="0.25">
      <c r="AI569" s="63"/>
    </row>
    <row r="570" spans="35:35" x14ac:dyDescent="0.25">
      <c r="AI570" s="63"/>
    </row>
    <row r="571" spans="35:35" x14ac:dyDescent="0.25">
      <c r="AI571" s="63"/>
    </row>
    <row r="572" spans="35:35" x14ac:dyDescent="0.25">
      <c r="AI572" s="63"/>
    </row>
    <row r="573" spans="35:35" x14ac:dyDescent="0.25">
      <c r="AI573" s="63"/>
    </row>
    <row r="574" spans="35:35" x14ac:dyDescent="0.25">
      <c r="AI574" s="63"/>
    </row>
    <row r="575" spans="35:35" x14ac:dyDescent="0.25">
      <c r="AI575" s="63"/>
    </row>
    <row r="576" spans="35:35" x14ac:dyDescent="0.25">
      <c r="AI576" s="63"/>
    </row>
    <row r="577" spans="35:35" x14ac:dyDescent="0.25">
      <c r="AI577" s="63"/>
    </row>
    <row r="578" spans="35:35" x14ac:dyDescent="0.25">
      <c r="AI578" s="63"/>
    </row>
    <row r="579" spans="35:35" x14ac:dyDescent="0.25">
      <c r="AI579" s="63"/>
    </row>
    <row r="580" spans="35:35" x14ac:dyDescent="0.25">
      <c r="AI580" s="63"/>
    </row>
    <row r="581" spans="35:35" x14ac:dyDescent="0.25">
      <c r="AI581" s="63"/>
    </row>
    <row r="582" spans="35:35" x14ac:dyDescent="0.25">
      <c r="AI582" s="63"/>
    </row>
    <row r="583" spans="35:35" x14ac:dyDescent="0.25">
      <c r="AI583" s="63"/>
    </row>
    <row r="584" spans="35:35" x14ac:dyDescent="0.25">
      <c r="AI584" s="63"/>
    </row>
    <row r="585" spans="35:35" x14ac:dyDescent="0.25">
      <c r="AI585" s="63"/>
    </row>
    <row r="586" spans="35:35" x14ac:dyDescent="0.25">
      <c r="AI586" s="63"/>
    </row>
    <row r="587" spans="35:35" x14ac:dyDescent="0.25">
      <c r="AI587" s="63"/>
    </row>
    <row r="588" spans="35:35" x14ac:dyDescent="0.25">
      <c r="AI588" s="63"/>
    </row>
    <row r="589" spans="35:35" x14ac:dyDescent="0.25">
      <c r="AI589" s="63"/>
    </row>
    <row r="590" spans="35:35" x14ac:dyDescent="0.25">
      <c r="AI590" s="63"/>
    </row>
    <row r="591" spans="35:35" x14ac:dyDescent="0.25">
      <c r="AI591" s="63"/>
    </row>
    <row r="592" spans="35:35" x14ac:dyDescent="0.25">
      <c r="AI592" s="63"/>
    </row>
    <row r="593" spans="35:35" x14ac:dyDescent="0.25">
      <c r="AI593" s="63"/>
    </row>
    <row r="594" spans="35:35" x14ac:dyDescent="0.25">
      <c r="AI594" s="63"/>
    </row>
    <row r="595" spans="35:35" x14ac:dyDescent="0.25">
      <c r="AI595" s="63"/>
    </row>
    <row r="596" spans="35:35" x14ac:dyDescent="0.25">
      <c r="AI596" s="63"/>
    </row>
    <row r="597" spans="35:35" x14ac:dyDescent="0.25">
      <c r="AI597" s="63"/>
    </row>
    <row r="598" spans="35:35" x14ac:dyDescent="0.25">
      <c r="AI598" s="63"/>
    </row>
    <row r="599" spans="35:35" x14ac:dyDescent="0.25">
      <c r="AI599" s="63"/>
    </row>
    <row r="600" spans="35:35" x14ac:dyDescent="0.25">
      <c r="AI600" s="63"/>
    </row>
    <row r="601" spans="35:35" x14ac:dyDescent="0.25">
      <c r="AI601" s="63"/>
    </row>
    <row r="602" spans="35:35" x14ac:dyDescent="0.25">
      <c r="AI602" s="63"/>
    </row>
    <row r="603" spans="35:35" x14ac:dyDescent="0.25">
      <c r="AI603" s="63"/>
    </row>
    <row r="604" spans="35:35" x14ac:dyDescent="0.25">
      <c r="AI604" s="63"/>
    </row>
    <row r="605" spans="35:35" x14ac:dyDescent="0.25">
      <c r="AI605" s="63"/>
    </row>
    <row r="606" spans="35:35" x14ac:dyDescent="0.25">
      <c r="AI606" s="63"/>
    </row>
    <row r="607" spans="35:35" x14ac:dyDescent="0.25">
      <c r="AI607" s="63"/>
    </row>
    <row r="608" spans="35:35" x14ac:dyDescent="0.25">
      <c r="AI608" s="63"/>
    </row>
    <row r="609" spans="35:35" x14ac:dyDescent="0.25">
      <c r="AI609" s="63"/>
    </row>
    <row r="610" spans="35:35" x14ac:dyDescent="0.25">
      <c r="AI610" s="63"/>
    </row>
    <row r="611" spans="35:35" x14ac:dyDescent="0.25">
      <c r="AI611" s="63"/>
    </row>
    <row r="612" spans="35:35" x14ac:dyDescent="0.25">
      <c r="AI612" s="63"/>
    </row>
    <row r="613" spans="35:35" x14ac:dyDescent="0.25">
      <c r="AI613" s="63"/>
    </row>
    <row r="614" spans="35:35" x14ac:dyDescent="0.25">
      <c r="AI614" s="63"/>
    </row>
    <row r="615" spans="35:35" x14ac:dyDescent="0.25">
      <c r="AI615" s="63"/>
    </row>
    <row r="616" spans="35:35" x14ac:dyDescent="0.25">
      <c r="AI616" s="63"/>
    </row>
    <row r="617" spans="35:35" x14ac:dyDescent="0.25">
      <c r="AI617" s="63"/>
    </row>
    <row r="618" spans="35:35" x14ac:dyDescent="0.25">
      <c r="AI618" s="63"/>
    </row>
    <row r="619" spans="35:35" x14ac:dyDescent="0.25">
      <c r="AI619" s="63"/>
    </row>
    <row r="620" spans="35:35" x14ac:dyDescent="0.25">
      <c r="AI620" s="63"/>
    </row>
    <row r="621" spans="35:35" x14ac:dyDescent="0.25">
      <c r="AI621" s="63"/>
    </row>
    <row r="622" spans="35:35" x14ac:dyDescent="0.25">
      <c r="AI622" s="63"/>
    </row>
    <row r="623" spans="35:35" x14ac:dyDescent="0.25">
      <c r="AI623" s="63"/>
    </row>
    <row r="624" spans="35:35" x14ac:dyDescent="0.25">
      <c r="AI624" s="63"/>
    </row>
    <row r="625" spans="35:35" x14ac:dyDescent="0.25">
      <c r="AI625" s="63"/>
    </row>
    <row r="626" spans="35:35" x14ac:dyDescent="0.25">
      <c r="AI626" s="63"/>
    </row>
    <row r="627" spans="35:35" x14ac:dyDescent="0.25">
      <c r="AI627" s="63"/>
    </row>
    <row r="628" spans="35:35" x14ac:dyDescent="0.25">
      <c r="AI628" s="63"/>
    </row>
    <row r="629" spans="35:35" x14ac:dyDescent="0.25">
      <c r="AI629" s="63"/>
    </row>
    <row r="630" spans="35:35" x14ac:dyDescent="0.25">
      <c r="AI630" s="63"/>
    </row>
    <row r="631" spans="35:35" x14ac:dyDescent="0.25">
      <c r="AI631" s="63"/>
    </row>
    <row r="632" spans="35:35" x14ac:dyDescent="0.25">
      <c r="AI632" s="63"/>
    </row>
    <row r="633" spans="35:35" x14ac:dyDescent="0.25">
      <c r="AI633" s="63"/>
    </row>
    <row r="634" spans="35:35" x14ac:dyDescent="0.25">
      <c r="AI634" s="63"/>
    </row>
    <row r="635" spans="35:35" x14ac:dyDescent="0.25">
      <c r="AI635" s="63"/>
    </row>
    <row r="636" spans="35:35" x14ac:dyDescent="0.25">
      <c r="AI636" s="63"/>
    </row>
    <row r="637" spans="35:35" x14ac:dyDescent="0.25">
      <c r="AI637" s="63"/>
    </row>
    <row r="638" spans="35:35" x14ac:dyDescent="0.25">
      <c r="AI638" s="63"/>
    </row>
    <row r="639" spans="35:35" x14ac:dyDescent="0.25">
      <c r="AI639" s="63"/>
    </row>
    <row r="640" spans="35:35" x14ac:dyDescent="0.25">
      <c r="AI640" s="63"/>
    </row>
    <row r="641" spans="35:35" x14ac:dyDescent="0.25">
      <c r="AI641" s="63"/>
    </row>
    <row r="642" spans="35:35" x14ac:dyDescent="0.25">
      <c r="AI642" s="63"/>
    </row>
    <row r="643" spans="35:35" x14ac:dyDescent="0.25">
      <c r="AI643" s="63"/>
    </row>
    <row r="644" spans="35:35" x14ac:dyDescent="0.25">
      <c r="AI644" s="63"/>
    </row>
    <row r="645" spans="35:35" x14ac:dyDescent="0.25">
      <c r="AI645" s="63"/>
    </row>
    <row r="646" spans="35:35" x14ac:dyDescent="0.25">
      <c r="AI646" s="63"/>
    </row>
    <row r="647" spans="35:35" x14ac:dyDescent="0.25">
      <c r="AI647" s="63"/>
    </row>
    <row r="648" spans="35:35" x14ac:dyDescent="0.25">
      <c r="AI648" s="63"/>
    </row>
    <row r="649" spans="35:35" x14ac:dyDescent="0.25">
      <c r="AI649" s="63"/>
    </row>
    <row r="650" spans="35:35" x14ac:dyDescent="0.25">
      <c r="AI650" s="63"/>
    </row>
    <row r="651" spans="35:35" x14ac:dyDescent="0.25">
      <c r="AI651" s="63"/>
    </row>
    <row r="652" spans="35:35" x14ac:dyDescent="0.25">
      <c r="AI652" s="63"/>
    </row>
    <row r="653" spans="35:35" x14ac:dyDescent="0.25">
      <c r="AI653" s="63"/>
    </row>
    <row r="654" spans="35:35" x14ac:dyDescent="0.25">
      <c r="AI654" s="63"/>
    </row>
    <row r="655" spans="35:35" x14ac:dyDescent="0.25">
      <c r="AI655" s="63"/>
    </row>
    <row r="656" spans="35:35" x14ac:dyDescent="0.25">
      <c r="AI656" s="63"/>
    </row>
    <row r="657" spans="35:35" x14ac:dyDescent="0.25">
      <c r="AI657" s="63"/>
    </row>
    <row r="658" spans="35:35" x14ac:dyDescent="0.25">
      <c r="AI658" s="63"/>
    </row>
    <row r="659" spans="35:35" x14ac:dyDescent="0.25">
      <c r="AI659" s="63"/>
    </row>
    <row r="660" spans="35:35" x14ac:dyDescent="0.25">
      <c r="AI660" s="63"/>
    </row>
    <row r="661" spans="35:35" x14ac:dyDescent="0.25">
      <c r="AI661" s="63"/>
    </row>
    <row r="662" spans="35:35" x14ac:dyDescent="0.25">
      <c r="AI662" s="63"/>
    </row>
    <row r="663" spans="35:35" x14ac:dyDescent="0.25">
      <c r="AI663" s="63"/>
    </row>
    <row r="664" spans="35:35" x14ac:dyDescent="0.25">
      <c r="AI664" s="63"/>
    </row>
    <row r="665" spans="35:35" x14ac:dyDescent="0.25">
      <c r="AI665" s="63"/>
    </row>
    <row r="666" spans="35:35" x14ac:dyDescent="0.25">
      <c r="AI666" s="63"/>
    </row>
    <row r="667" spans="35:35" x14ac:dyDescent="0.25">
      <c r="AI667" s="63"/>
    </row>
    <row r="668" spans="35:35" x14ac:dyDescent="0.25">
      <c r="AI668" s="63"/>
    </row>
    <row r="669" spans="35:35" x14ac:dyDescent="0.25">
      <c r="AI669" s="63"/>
    </row>
    <row r="670" spans="35:35" x14ac:dyDescent="0.25">
      <c r="AI670" s="63"/>
    </row>
    <row r="671" spans="35:35" x14ac:dyDescent="0.25">
      <c r="AI671" s="63"/>
    </row>
    <row r="672" spans="35:35" x14ac:dyDescent="0.25">
      <c r="AI672" s="63"/>
    </row>
    <row r="673" spans="35:35" x14ac:dyDescent="0.25">
      <c r="AI673" s="63"/>
    </row>
    <row r="674" spans="35:35" x14ac:dyDescent="0.25">
      <c r="AI674" s="63"/>
    </row>
    <row r="675" spans="35:35" x14ac:dyDescent="0.25">
      <c r="AI675" s="63"/>
    </row>
    <row r="676" spans="35:35" x14ac:dyDescent="0.25">
      <c r="AI676" s="63"/>
    </row>
    <row r="677" spans="35:35" x14ac:dyDescent="0.25">
      <c r="AI677" s="63"/>
    </row>
    <row r="678" spans="35:35" x14ac:dyDescent="0.25">
      <c r="AI678" s="63"/>
    </row>
    <row r="679" spans="35:35" x14ac:dyDescent="0.25">
      <c r="AI679" s="63"/>
    </row>
    <row r="680" spans="35:35" x14ac:dyDescent="0.25">
      <c r="AI680" s="63"/>
    </row>
    <row r="681" spans="35:35" x14ac:dyDescent="0.25">
      <c r="AI681" s="63"/>
    </row>
    <row r="682" spans="35:35" x14ac:dyDescent="0.25">
      <c r="AI682" s="63"/>
    </row>
    <row r="683" spans="35:35" x14ac:dyDescent="0.25">
      <c r="AI683" s="63"/>
    </row>
    <row r="684" spans="35:35" x14ac:dyDescent="0.25">
      <c r="AI684" s="63"/>
    </row>
    <row r="685" spans="35:35" x14ac:dyDescent="0.25">
      <c r="AI685" s="63"/>
    </row>
    <row r="686" spans="35:35" x14ac:dyDescent="0.25">
      <c r="AI686" s="63"/>
    </row>
    <row r="687" spans="35:35" x14ac:dyDescent="0.25">
      <c r="AI687" s="63"/>
    </row>
    <row r="688" spans="35:35" x14ac:dyDescent="0.25">
      <c r="AI688" s="63"/>
    </row>
    <row r="689" spans="35:35" x14ac:dyDescent="0.25">
      <c r="AI689" s="63"/>
    </row>
    <row r="690" spans="35:35" x14ac:dyDescent="0.25">
      <c r="AI690" s="63"/>
    </row>
    <row r="691" spans="35:35" x14ac:dyDescent="0.25">
      <c r="AI691" s="63"/>
    </row>
    <row r="692" spans="35:35" x14ac:dyDescent="0.25">
      <c r="AI692" s="63"/>
    </row>
    <row r="693" spans="35:35" x14ac:dyDescent="0.25">
      <c r="AI693" s="63"/>
    </row>
    <row r="694" spans="35:35" x14ac:dyDescent="0.25">
      <c r="AI694" s="63"/>
    </row>
    <row r="695" spans="35:35" x14ac:dyDescent="0.25">
      <c r="AI695" s="63"/>
    </row>
    <row r="696" spans="35:35" x14ac:dyDescent="0.25">
      <c r="AI696" s="63"/>
    </row>
    <row r="697" spans="35:35" x14ac:dyDescent="0.25">
      <c r="AI697" s="63"/>
    </row>
    <row r="698" spans="35:35" x14ac:dyDescent="0.25">
      <c r="AI698" s="64"/>
    </row>
  </sheetData>
  <sheetProtection formatCells="0" formatColumns="0" formatRows="0" insertColumns="0" insertRows="0" insertHyperlinks="0" deleteColumns="0" deleteRows="0" sort="0" autoFilter="0" pivotTables="0"/>
  <mergeCells count="1">
    <mergeCell ref="E1:J1"/>
  </mergeCells>
  <phoneticPr fontId="37" type="noConversion"/>
  <pageMargins left="0.7" right="0.7" top="0.75" bottom="0.75" header="0.3" footer="0.3"/>
  <pageSetup orientation="portrait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61FC-5EFB-4591-B6AD-23E28B3D8189}">
  <dimension ref="A1:BV60"/>
  <sheetViews>
    <sheetView workbookViewId="0">
      <selection activeCell="BA59" sqref="BA59"/>
    </sheetView>
  </sheetViews>
  <sheetFormatPr defaultRowHeight="15" x14ac:dyDescent="0.25"/>
  <cols>
    <col min="6" max="6" width="10.42578125" customWidth="1"/>
    <col min="7" max="7" width="10.7109375" customWidth="1"/>
    <col min="8" max="8" width="16.140625" customWidth="1"/>
    <col min="9" max="9" width="22.5703125" customWidth="1"/>
    <col min="10" max="10" width="18.7109375" customWidth="1"/>
    <col min="11" max="11" width="7.140625" customWidth="1"/>
    <col min="13" max="13" width="10.28515625" customWidth="1"/>
    <col min="29" max="29" width="21.5703125" customWidth="1"/>
    <col min="30" max="30" width="18.28515625" customWidth="1"/>
    <col min="31" max="31" width="26.7109375" customWidth="1"/>
    <col min="32" max="32" width="20.85546875" customWidth="1"/>
    <col min="36" max="36" width="28.7109375" customWidth="1"/>
    <col min="37" max="37" width="18.7109375" customWidth="1"/>
    <col min="46" max="46" width="9.140625" style="61"/>
    <col min="47" max="47" width="14.42578125" customWidth="1"/>
    <col min="48" max="48" width="14" customWidth="1"/>
    <col min="49" max="49" width="13" customWidth="1"/>
    <col min="50" max="50" width="19.42578125" customWidth="1"/>
    <col min="61" max="62" width="9.140625" style="61"/>
  </cols>
  <sheetData>
    <row r="1" spans="1:74" s="14" customFormat="1" ht="21" x14ac:dyDescent="0.35">
      <c r="E1" s="69"/>
      <c r="F1" s="69"/>
      <c r="G1" s="69"/>
      <c r="H1" s="69"/>
      <c r="I1" s="69"/>
      <c r="J1" s="69"/>
      <c r="K1" s="13"/>
      <c r="L1" s="13"/>
      <c r="M1" s="13"/>
      <c r="N1" s="35" t="s">
        <v>181</v>
      </c>
      <c r="T1" s="15" t="s">
        <v>13</v>
      </c>
      <c r="AC1" s="37"/>
      <c r="AD1" s="37"/>
      <c r="AE1" s="37"/>
      <c r="AF1" s="37"/>
      <c r="AG1" s="37"/>
      <c r="AH1" s="37"/>
      <c r="AI1" s="38"/>
      <c r="AJ1" s="39" t="s">
        <v>189</v>
      </c>
      <c r="AK1" s="39"/>
      <c r="AL1" s="39"/>
      <c r="AM1" s="39"/>
      <c r="AN1" s="39"/>
      <c r="AO1" s="39"/>
      <c r="AP1" s="39"/>
      <c r="AQ1" s="39"/>
      <c r="AR1" s="39"/>
      <c r="AS1" s="39"/>
      <c r="AT1" s="73"/>
      <c r="AU1" s="39"/>
      <c r="AV1" s="39"/>
      <c r="AW1" s="39"/>
      <c r="AX1" s="41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61"/>
      <c r="BJ1" s="61"/>
      <c r="BK1" s="16"/>
      <c r="BL1" s="17"/>
      <c r="BM1" s="17"/>
      <c r="BN1" s="18"/>
      <c r="BO1" s="16"/>
      <c r="BP1" s="17"/>
      <c r="BQ1" s="17"/>
      <c r="BR1" s="18"/>
      <c r="BS1" s="16"/>
      <c r="BT1" s="17"/>
      <c r="BU1" s="17"/>
      <c r="BV1" s="18"/>
    </row>
    <row r="2" spans="1:74" s="14" customFormat="1" ht="90" x14ac:dyDescent="0.25">
      <c r="B2"/>
      <c r="H2" s="70"/>
      <c r="I2" s="70"/>
      <c r="J2" s="70"/>
      <c r="K2" s="70"/>
      <c r="L2" s="70"/>
      <c r="M2" s="70"/>
      <c r="N2" s="33" t="s">
        <v>362</v>
      </c>
      <c r="O2" s="33" t="s">
        <v>363</v>
      </c>
      <c r="P2" s="33" t="s">
        <v>364</v>
      </c>
      <c r="Q2" s="33" t="s">
        <v>365</v>
      </c>
      <c r="R2" s="33" t="s">
        <v>366</v>
      </c>
      <c r="S2" s="33" t="s">
        <v>367</v>
      </c>
      <c r="T2" s="33" t="s">
        <v>368</v>
      </c>
      <c r="U2" s="33" t="s">
        <v>369</v>
      </c>
      <c r="V2" s="33" t="s">
        <v>370</v>
      </c>
      <c r="W2" s="33" t="s">
        <v>371</v>
      </c>
      <c r="X2" s="33" t="s">
        <v>372</v>
      </c>
      <c r="Y2" s="33" t="s">
        <v>373</v>
      </c>
      <c r="Z2" s="33" t="s">
        <v>374</v>
      </c>
      <c r="AA2" s="33" t="s">
        <v>375</v>
      </c>
      <c r="AB2" s="33" t="s">
        <v>376</v>
      </c>
      <c r="AC2" s="37"/>
      <c r="AD2" s="37" t="s">
        <v>183</v>
      </c>
      <c r="AE2" s="37" t="s">
        <v>184</v>
      </c>
      <c r="AF2" s="37" t="s">
        <v>185</v>
      </c>
      <c r="AG2" s="37"/>
      <c r="AH2" s="37"/>
      <c r="AI2" s="40" t="s">
        <v>190</v>
      </c>
      <c r="AJ2" s="40" t="s">
        <v>191</v>
      </c>
      <c r="AK2" s="40" t="s">
        <v>190</v>
      </c>
      <c r="AL2" s="40" t="s">
        <v>190</v>
      </c>
      <c r="AM2" s="40" t="s">
        <v>190</v>
      </c>
      <c r="AN2" s="40" t="s">
        <v>190</v>
      </c>
      <c r="AO2" s="40"/>
      <c r="AP2" s="40"/>
      <c r="AQ2" s="40"/>
      <c r="AR2" s="40"/>
      <c r="AS2" s="40"/>
      <c r="AT2" s="61"/>
      <c r="AU2" s="39"/>
      <c r="AV2" s="39"/>
      <c r="AW2" s="39"/>
      <c r="AX2" s="39"/>
      <c r="AY2" s="40" t="s">
        <v>190</v>
      </c>
      <c r="AZ2" s="40" t="s">
        <v>191</v>
      </c>
      <c r="BA2" s="40" t="s">
        <v>190</v>
      </c>
      <c r="BB2" s="40" t="s">
        <v>190</v>
      </c>
      <c r="BC2" s="40" t="s">
        <v>190</v>
      </c>
      <c r="BD2" s="40" t="s">
        <v>190</v>
      </c>
      <c r="BE2" s="40"/>
      <c r="BF2" s="40"/>
      <c r="BG2" s="40"/>
      <c r="BH2" s="40"/>
      <c r="BI2" s="61"/>
      <c r="BJ2" s="61"/>
      <c r="BK2" s="29" t="s">
        <v>23</v>
      </c>
      <c r="BL2" s="20" t="s">
        <v>46</v>
      </c>
      <c r="BM2" s="31" t="s">
        <v>38</v>
      </c>
      <c r="BN2" s="30" t="s">
        <v>39</v>
      </c>
      <c r="BO2" s="29" t="s">
        <v>24</v>
      </c>
      <c r="BP2" s="20" t="s">
        <v>45</v>
      </c>
      <c r="BQ2" s="31" t="s">
        <v>40</v>
      </c>
      <c r="BR2" s="30" t="s">
        <v>41</v>
      </c>
      <c r="BS2" s="29" t="s">
        <v>25</v>
      </c>
      <c r="BT2" s="20" t="s">
        <v>44</v>
      </c>
      <c r="BU2" s="31" t="s">
        <v>42</v>
      </c>
      <c r="BV2" s="30" t="s">
        <v>43</v>
      </c>
    </row>
    <row r="3" spans="1:74" s="14" customFormat="1" x14ac:dyDescent="0.25">
      <c r="A3" s="26" t="s">
        <v>98</v>
      </c>
      <c r="B3" s="26" t="s">
        <v>169</v>
      </c>
      <c r="C3" s="26" t="s">
        <v>99</v>
      </c>
      <c r="D3" s="26" t="s">
        <v>170</v>
      </c>
      <c r="E3" s="26" t="s">
        <v>100</v>
      </c>
      <c r="F3" s="26" t="s">
        <v>172</v>
      </c>
      <c r="G3" s="26" t="s">
        <v>173</v>
      </c>
      <c r="H3" s="27" t="s">
        <v>174</v>
      </c>
      <c r="I3" s="32" t="s">
        <v>175</v>
      </c>
      <c r="J3" s="32" t="s">
        <v>176</v>
      </c>
      <c r="K3" s="32" t="s">
        <v>177</v>
      </c>
      <c r="L3" s="32" t="s">
        <v>178</v>
      </c>
      <c r="M3" s="32" t="s">
        <v>179</v>
      </c>
      <c r="N3" s="71" t="s">
        <v>154</v>
      </c>
      <c r="O3" s="71" t="s">
        <v>155</v>
      </c>
      <c r="P3" s="71" t="s">
        <v>156</v>
      </c>
      <c r="Q3" s="71" t="s">
        <v>157</v>
      </c>
      <c r="R3" s="71" t="s">
        <v>158</v>
      </c>
      <c r="S3" s="71" t="s">
        <v>159</v>
      </c>
      <c r="T3" s="71" t="s">
        <v>160</v>
      </c>
      <c r="U3" s="71" t="s">
        <v>161</v>
      </c>
      <c r="V3" s="71" t="s">
        <v>162</v>
      </c>
      <c r="W3" s="71" t="s">
        <v>163</v>
      </c>
      <c r="X3" s="72"/>
      <c r="Y3" s="72"/>
      <c r="Z3" s="72"/>
      <c r="AA3" s="72"/>
      <c r="AB3" s="72"/>
      <c r="AC3" s="27" t="s">
        <v>182</v>
      </c>
      <c r="AD3" s="74" t="s">
        <v>183</v>
      </c>
      <c r="AE3" s="32" t="s">
        <v>186</v>
      </c>
      <c r="AF3" s="32" t="s">
        <v>185</v>
      </c>
      <c r="AG3" s="32" t="s">
        <v>187</v>
      </c>
      <c r="AH3" s="32" t="s">
        <v>188</v>
      </c>
      <c r="AI3" s="32" t="s">
        <v>192</v>
      </c>
      <c r="AJ3" s="32" t="s">
        <v>193</v>
      </c>
      <c r="AK3" s="32" t="s">
        <v>194</v>
      </c>
      <c r="AL3" s="32" t="s">
        <v>195</v>
      </c>
      <c r="AM3" s="32" t="s">
        <v>196</v>
      </c>
      <c r="AN3" s="32" t="s">
        <v>197</v>
      </c>
      <c r="AO3" s="32" t="s">
        <v>198</v>
      </c>
      <c r="AP3" s="32" t="s">
        <v>188</v>
      </c>
      <c r="AQ3" s="32" t="s">
        <v>199</v>
      </c>
      <c r="AR3" s="32" t="s">
        <v>188</v>
      </c>
      <c r="AS3" s="14" t="s">
        <v>200</v>
      </c>
      <c r="AT3" s="73" t="s">
        <v>201</v>
      </c>
      <c r="AU3" s="75" t="s">
        <v>202</v>
      </c>
      <c r="AV3" s="76" t="s">
        <v>203</v>
      </c>
      <c r="AW3" s="76" t="s">
        <v>203</v>
      </c>
      <c r="AX3" s="77" t="s">
        <v>204</v>
      </c>
      <c r="AY3" s="32" t="s">
        <v>192</v>
      </c>
      <c r="AZ3" s="32" t="s">
        <v>193</v>
      </c>
      <c r="BA3" s="32" t="s">
        <v>194</v>
      </c>
      <c r="BB3" s="32" t="s">
        <v>195</v>
      </c>
      <c r="BC3" s="32" t="s">
        <v>196</v>
      </c>
      <c r="BD3" s="32" t="s">
        <v>197</v>
      </c>
      <c r="BE3" s="32" t="s">
        <v>198</v>
      </c>
      <c r="BF3" s="32" t="s">
        <v>188</v>
      </c>
      <c r="BG3" s="32" t="s">
        <v>199</v>
      </c>
      <c r="BH3" s="32" t="s">
        <v>188</v>
      </c>
      <c r="BI3" s="73" t="s">
        <v>200</v>
      </c>
      <c r="BJ3" s="73"/>
      <c r="BK3" s="23"/>
      <c r="BN3" s="24"/>
      <c r="BO3" s="23"/>
      <c r="BR3" s="24"/>
      <c r="BS3" s="23"/>
      <c r="BV3" s="24"/>
    </row>
    <row r="4" spans="1:74" s="43" customFormat="1" x14ac:dyDescent="0.25">
      <c r="A4" s="32" t="s">
        <v>143</v>
      </c>
      <c r="B4" s="43" t="s">
        <v>171</v>
      </c>
      <c r="C4" s="32" t="s">
        <v>101</v>
      </c>
      <c r="D4" s="32">
        <f>E4*7</f>
        <v>7</v>
      </c>
      <c r="E4" s="32">
        <v>1</v>
      </c>
      <c r="F4" s="32" t="s">
        <v>205</v>
      </c>
      <c r="G4" s="43" t="s">
        <v>206</v>
      </c>
      <c r="H4" s="54" t="s">
        <v>103</v>
      </c>
      <c r="I4" s="54" t="s">
        <v>103</v>
      </c>
      <c r="J4" s="32" t="s">
        <v>207</v>
      </c>
      <c r="K4" s="32" t="s">
        <v>66</v>
      </c>
      <c r="L4" s="32"/>
      <c r="M4" s="32"/>
      <c r="N4" s="55">
        <v>12.15</v>
      </c>
      <c r="O4" s="55">
        <v>14.53</v>
      </c>
      <c r="P4" s="55">
        <v>12.91</v>
      </c>
      <c r="Q4" s="55">
        <v>13.09</v>
      </c>
      <c r="R4" s="55">
        <v>12.75</v>
      </c>
      <c r="S4" s="55">
        <v>12.12</v>
      </c>
      <c r="T4" s="55">
        <v>12.08</v>
      </c>
      <c r="U4" s="55">
        <v>13.63</v>
      </c>
      <c r="V4" s="55">
        <v>13.14</v>
      </c>
      <c r="W4" s="55">
        <v>13.77</v>
      </c>
      <c r="X4" s="55"/>
      <c r="Y4" s="55"/>
      <c r="Z4" s="55"/>
      <c r="AA4" s="55"/>
      <c r="AB4" s="55"/>
      <c r="AC4" s="54"/>
      <c r="AD4" s="32" t="s">
        <v>67</v>
      </c>
      <c r="AE4" s="43" t="s">
        <v>312</v>
      </c>
      <c r="AF4" s="43" t="s">
        <v>313</v>
      </c>
      <c r="AI4" s="43">
        <v>1</v>
      </c>
      <c r="AJ4" s="43" t="s">
        <v>332</v>
      </c>
      <c r="AK4" s="43" t="s">
        <v>333</v>
      </c>
      <c r="AL4" s="43" t="s">
        <v>334</v>
      </c>
      <c r="AM4" s="43" t="s">
        <v>334</v>
      </c>
      <c r="AN4" s="43" t="s">
        <v>334</v>
      </c>
      <c r="AO4" s="43" t="s">
        <v>334</v>
      </c>
      <c r="AP4" s="43" t="s">
        <v>334</v>
      </c>
      <c r="AQ4" s="43" t="s">
        <v>334</v>
      </c>
      <c r="AR4" s="43" t="s">
        <v>334</v>
      </c>
      <c r="AS4" s="61" t="s">
        <v>334</v>
      </c>
      <c r="AT4" s="61" t="s">
        <v>334</v>
      </c>
      <c r="AU4" s="56" t="s">
        <v>138</v>
      </c>
      <c r="AV4" s="32" t="s">
        <v>139</v>
      </c>
      <c r="AW4" s="32" t="s">
        <v>140</v>
      </c>
      <c r="AX4" s="57" t="s">
        <v>85</v>
      </c>
      <c r="BI4" s="61"/>
      <c r="BJ4" s="61"/>
    </row>
    <row r="5" spans="1:74" s="43" customFormat="1" x14ac:dyDescent="0.25">
      <c r="A5" s="32" t="s">
        <v>143</v>
      </c>
      <c r="B5" s="43" t="s">
        <v>171</v>
      </c>
      <c r="C5" s="32" t="s">
        <v>101</v>
      </c>
      <c r="D5" s="32">
        <f t="shared" ref="D5:D57" si="0">E5*7</f>
        <v>14</v>
      </c>
      <c r="E5" s="32">
        <v>2</v>
      </c>
      <c r="F5" s="32" t="s">
        <v>205</v>
      </c>
      <c r="G5" s="43" t="s">
        <v>206</v>
      </c>
      <c r="H5" s="54" t="s">
        <v>103</v>
      </c>
      <c r="I5" s="54" t="s">
        <v>103</v>
      </c>
      <c r="J5" s="32" t="s">
        <v>207</v>
      </c>
      <c r="K5" s="32" t="s">
        <v>66</v>
      </c>
      <c r="L5" s="32"/>
      <c r="M5" s="32"/>
      <c r="N5" s="55">
        <v>24.54</v>
      </c>
      <c r="O5" s="55">
        <v>26.68</v>
      </c>
      <c r="P5" s="55">
        <v>27.76</v>
      </c>
      <c r="Q5" s="55">
        <v>25.61</v>
      </c>
      <c r="R5" s="55">
        <v>25.17</v>
      </c>
      <c r="S5" s="55">
        <v>21.95</v>
      </c>
      <c r="T5" s="55">
        <v>23</v>
      </c>
      <c r="U5" s="55">
        <v>24.96</v>
      </c>
      <c r="V5" s="55">
        <v>26.98</v>
      </c>
      <c r="W5" s="55">
        <v>26.84</v>
      </c>
      <c r="X5" s="55"/>
      <c r="Y5" s="55"/>
      <c r="Z5" s="55"/>
      <c r="AA5" s="55"/>
      <c r="AB5" s="55"/>
      <c r="AC5" s="54"/>
      <c r="AD5" s="32" t="s">
        <v>67</v>
      </c>
      <c r="AE5" s="43" t="s">
        <v>312</v>
      </c>
      <c r="AF5" s="43" t="s">
        <v>313</v>
      </c>
      <c r="AI5" s="43">
        <v>1</v>
      </c>
      <c r="AJ5" s="43" t="s">
        <v>332</v>
      </c>
      <c r="AK5" s="43" t="s">
        <v>333</v>
      </c>
      <c r="AL5" s="43" t="s">
        <v>334</v>
      </c>
      <c r="AM5" s="43" t="s">
        <v>334</v>
      </c>
      <c r="AN5" s="43" t="s">
        <v>334</v>
      </c>
      <c r="AO5" s="43" t="s">
        <v>334</v>
      </c>
      <c r="AP5" s="43" t="s">
        <v>334</v>
      </c>
      <c r="AQ5" s="43" t="s">
        <v>334</v>
      </c>
      <c r="AR5" s="43" t="s">
        <v>334</v>
      </c>
      <c r="AS5" s="61" t="s">
        <v>334</v>
      </c>
      <c r="AT5" s="61" t="s">
        <v>334</v>
      </c>
      <c r="AU5" s="56" t="s">
        <v>138</v>
      </c>
      <c r="AV5" s="32" t="s">
        <v>139</v>
      </c>
      <c r="AW5" s="32" t="s">
        <v>140</v>
      </c>
      <c r="AX5" s="57" t="s">
        <v>85</v>
      </c>
      <c r="BI5" s="61"/>
      <c r="BJ5" s="61"/>
    </row>
    <row r="6" spans="1:74" s="43" customFormat="1" x14ac:dyDescent="0.25">
      <c r="A6" s="32" t="s">
        <v>143</v>
      </c>
      <c r="B6" s="43" t="s">
        <v>171</v>
      </c>
      <c r="C6" s="32" t="s">
        <v>101</v>
      </c>
      <c r="D6" s="32">
        <f t="shared" si="0"/>
        <v>21</v>
      </c>
      <c r="E6" s="32">
        <v>3</v>
      </c>
      <c r="F6" s="32" t="s">
        <v>205</v>
      </c>
      <c r="G6" s="43" t="s">
        <v>206</v>
      </c>
      <c r="H6" s="54" t="s">
        <v>103</v>
      </c>
      <c r="I6" s="54" t="s">
        <v>103</v>
      </c>
      <c r="J6" s="32" t="s">
        <v>207</v>
      </c>
      <c r="K6" s="32" t="s">
        <v>66</v>
      </c>
      <c r="L6" s="32"/>
      <c r="M6" s="32"/>
      <c r="N6" s="55">
        <v>38</v>
      </c>
      <c r="O6" s="55">
        <v>46</v>
      </c>
      <c r="P6" s="55">
        <v>49</v>
      </c>
      <c r="Q6" s="55">
        <v>47</v>
      </c>
      <c r="R6" s="55">
        <v>47</v>
      </c>
      <c r="S6" s="55">
        <v>36</v>
      </c>
      <c r="T6" s="55">
        <v>38</v>
      </c>
      <c r="U6" s="55">
        <v>39</v>
      </c>
      <c r="V6" s="55">
        <v>41</v>
      </c>
      <c r="W6" s="55">
        <v>41</v>
      </c>
      <c r="X6" s="55"/>
      <c r="Y6" s="55"/>
      <c r="Z6" s="55"/>
      <c r="AA6" s="55"/>
      <c r="AB6" s="55"/>
      <c r="AC6" s="32"/>
      <c r="AD6" s="32" t="s">
        <v>67</v>
      </c>
      <c r="AE6" s="43" t="s">
        <v>312</v>
      </c>
      <c r="AF6" s="43" t="s">
        <v>313</v>
      </c>
      <c r="AI6" s="43">
        <v>1</v>
      </c>
      <c r="AJ6" s="43" t="s">
        <v>332</v>
      </c>
      <c r="AK6" s="43" t="s">
        <v>333</v>
      </c>
      <c r="AL6" s="43" t="s">
        <v>334</v>
      </c>
      <c r="AM6" s="43" t="s">
        <v>334</v>
      </c>
      <c r="AN6" s="43" t="s">
        <v>334</v>
      </c>
      <c r="AO6" s="43" t="s">
        <v>334</v>
      </c>
      <c r="AP6" s="43" t="s">
        <v>334</v>
      </c>
      <c r="AQ6" s="43" t="s">
        <v>334</v>
      </c>
      <c r="AR6" s="43" t="s">
        <v>334</v>
      </c>
      <c r="AS6" s="61" t="s">
        <v>334</v>
      </c>
      <c r="AT6" s="61" t="s">
        <v>334</v>
      </c>
      <c r="AU6" s="56" t="s">
        <v>138</v>
      </c>
      <c r="AV6" s="32" t="s">
        <v>139</v>
      </c>
      <c r="AW6" s="32" t="s">
        <v>140</v>
      </c>
      <c r="AX6" s="57" t="s">
        <v>85</v>
      </c>
      <c r="BI6" s="61"/>
      <c r="BJ6" s="61"/>
    </row>
    <row r="7" spans="1:74" x14ac:dyDescent="0.25">
      <c r="A7" s="14" t="s">
        <v>143</v>
      </c>
      <c r="B7" t="s">
        <v>171</v>
      </c>
      <c r="C7" s="14" t="s">
        <v>101</v>
      </c>
      <c r="D7" s="14">
        <f t="shared" si="0"/>
        <v>28</v>
      </c>
      <c r="E7" s="14">
        <v>4</v>
      </c>
      <c r="F7" s="14" t="s">
        <v>205</v>
      </c>
      <c r="G7" s="44" t="s">
        <v>206</v>
      </c>
      <c r="H7" s="22" t="s">
        <v>103</v>
      </c>
      <c r="I7" s="22" t="s">
        <v>103</v>
      </c>
      <c r="J7" s="14" t="s">
        <v>207</v>
      </c>
      <c r="K7" s="14" t="s">
        <v>66</v>
      </c>
      <c r="L7" s="14"/>
      <c r="M7" s="14"/>
      <c r="N7" s="21">
        <v>57</v>
      </c>
      <c r="O7" s="21">
        <v>63</v>
      </c>
      <c r="P7" s="21">
        <v>70</v>
      </c>
      <c r="Q7" s="21">
        <v>66</v>
      </c>
      <c r="R7" s="21">
        <v>71</v>
      </c>
      <c r="S7" s="21">
        <v>54</v>
      </c>
      <c r="T7" s="21">
        <v>59</v>
      </c>
      <c r="U7" s="21">
        <v>58</v>
      </c>
      <c r="V7" s="21">
        <v>58</v>
      </c>
      <c r="W7" s="21">
        <v>63</v>
      </c>
      <c r="X7" s="21"/>
      <c r="Y7" s="21"/>
      <c r="Z7" s="21"/>
      <c r="AA7" s="21"/>
      <c r="AB7" s="21"/>
      <c r="AC7" s="14"/>
      <c r="AD7" s="14" t="s">
        <v>67</v>
      </c>
      <c r="AE7" t="s">
        <v>312</v>
      </c>
      <c r="AF7" t="s">
        <v>313</v>
      </c>
      <c r="AI7" s="14">
        <v>1</v>
      </c>
      <c r="AJ7" t="s">
        <v>335</v>
      </c>
      <c r="AK7" t="s">
        <v>336</v>
      </c>
      <c r="AL7" s="14">
        <v>1.125</v>
      </c>
      <c r="AM7" s="14">
        <v>1.125</v>
      </c>
      <c r="AN7" s="14" t="s">
        <v>337</v>
      </c>
      <c r="AO7" s="14">
        <v>1</v>
      </c>
      <c r="AP7" s="14" t="s">
        <v>338</v>
      </c>
      <c r="AQ7" s="14">
        <v>1</v>
      </c>
      <c r="AR7" s="14" t="s">
        <v>338</v>
      </c>
      <c r="AS7" s="61" t="s">
        <v>334</v>
      </c>
      <c r="AT7" s="61" t="s">
        <v>334</v>
      </c>
      <c r="AU7" s="23" t="s">
        <v>138</v>
      </c>
      <c r="AV7" s="14" t="s">
        <v>139</v>
      </c>
      <c r="AW7" s="14" t="s">
        <v>140</v>
      </c>
      <c r="AX7" s="24" t="s">
        <v>86</v>
      </c>
    </row>
    <row r="8" spans="1:74" x14ac:dyDescent="0.25">
      <c r="A8" s="14" t="s">
        <v>143</v>
      </c>
      <c r="B8" t="s">
        <v>171</v>
      </c>
      <c r="C8" s="14" t="s">
        <v>101</v>
      </c>
      <c r="D8" s="14">
        <f t="shared" si="0"/>
        <v>35</v>
      </c>
      <c r="E8" s="14">
        <v>5</v>
      </c>
      <c r="F8" s="14" t="s">
        <v>205</v>
      </c>
      <c r="G8" s="44" t="s">
        <v>206</v>
      </c>
      <c r="H8" s="22" t="s">
        <v>103</v>
      </c>
      <c r="I8" s="22" t="s">
        <v>103</v>
      </c>
      <c r="J8" s="14" t="s">
        <v>207</v>
      </c>
      <c r="K8" s="14" t="s">
        <v>66</v>
      </c>
      <c r="L8" s="14"/>
      <c r="M8" s="14"/>
      <c r="N8" s="21">
        <v>78</v>
      </c>
      <c r="O8" s="21">
        <v>81</v>
      </c>
      <c r="P8" s="21">
        <v>93</v>
      </c>
      <c r="Q8" s="21">
        <v>85</v>
      </c>
      <c r="R8" s="21">
        <v>90</v>
      </c>
      <c r="S8" s="21">
        <v>72</v>
      </c>
      <c r="T8" s="21">
        <v>79</v>
      </c>
      <c r="U8" s="21">
        <v>77</v>
      </c>
      <c r="V8" s="21">
        <v>78</v>
      </c>
      <c r="W8" s="21">
        <v>84</v>
      </c>
      <c r="X8" s="21"/>
      <c r="Y8" s="21"/>
      <c r="Z8" s="21"/>
      <c r="AA8" s="21"/>
      <c r="AB8" s="21"/>
      <c r="AC8" s="14"/>
      <c r="AD8" s="14" t="s">
        <v>67</v>
      </c>
      <c r="AE8" t="s">
        <v>312</v>
      </c>
      <c r="AF8" t="s">
        <v>313</v>
      </c>
      <c r="AI8" s="14">
        <v>1</v>
      </c>
      <c r="AJ8" t="s">
        <v>335</v>
      </c>
      <c r="AK8" t="s">
        <v>336</v>
      </c>
      <c r="AL8" s="14">
        <v>1.125</v>
      </c>
      <c r="AM8" s="14">
        <v>1.125</v>
      </c>
      <c r="AN8" s="14" t="s">
        <v>337</v>
      </c>
      <c r="AO8" s="14">
        <v>2</v>
      </c>
      <c r="AP8" s="14" t="s">
        <v>338</v>
      </c>
      <c r="AQ8" s="14">
        <v>2</v>
      </c>
      <c r="AR8" s="14" t="s">
        <v>338</v>
      </c>
      <c r="AS8" s="61" t="s">
        <v>334</v>
      </c>
      <c r="AT8" s="61" t="s">
        <v>334</v>
      </c>
      <c r="AU8" s="23" t="s">
        <v>138</v>
      </c>
      <c r="AV8" s="14" t="s">
        <v>139</v>
      </c>
      <c r="AW8" s="14" t="s">
        <v>140</v>
      </c>
      <c r="AX8" s="24" t="s">
        <v>87</v>
      </c>
    </row>
    <row r="9" spans="1:74" x14ac:dyDescent="0.25">
      <c r="A9" s="14" t="s">
        <v>143</v>
      </c>
      <c r="B9" t="s">
        <v>171</v>
      </c>
      <c r="C9" s="14" t="s">
        <v>101</v>
      </c>
      <c r="D9" s="14">
        <f t="shared" si="0"/>
        <v>42</v>
      </c>
      <c r="E9" s="14">
        <v>6</v>
      </c>
      <c r="F9" s="14" t="s">
        <v>205</v>
      </c>
      <c r="G9" s="44" t="s">
        <v>206</v>
      </c>
      <c r="H9" s="22" t="s">
        <v>103</v>
      </c>
      <c r="I9" s="22" t="s">
        <v>103</v>
      </c>
      <c r="J9" s="14" t="s">
        <v>207</v>
      </c>
      <c r="K9" s="14" t="s">
        <v>66</v>
      </c>
      <c r="L9" s="14"/>
      <c r="M9" s="14"/>
      <c r="N9" s="21">
        <v>97</v>
      </c>
      <c r="O9" s="21">
        <v>95</v>
      </c>
      <c r="P9" s="21">
        <v>109</v>
      </c>
      <c r="Q9" s="21">
        <v>102</v>
      </c>
      <c r="R9" s="21">
        <v>107</v>
      </c>
      <c r="S9" s="21">
        <v>89</v>
      </c>
      <c r="T9" s="21">
        <v>97</v>
      </c>
      <c r="U9" s="21">
        <v>93</v>
      </c>
      <c r="V9" s="21">
        <v>96</v>
      </c>
      <c r="W9" s="21">
        <v>104</v>
      </c>
      <c r="X9" s="21"/>
      <c r="Y9" s="21"/>
      <c r="Z9" s="21"/>
      <c r="AA9" s="21"/>
      <c r="AB9" s="21"/>
      <c r="AC9" s="14"/>
      <c r="AD9" s="14" t="s">
        <v>67</v>
      </c>
      <c r="AE9" t="s">
        <v>312</v>
      </c>
      <c r="AF9" t="s">
        <v>313</v>
      </c>
      <c r="AI9" s="14">
        <v>1</v>
      </c>
      <c r="AJ9" t="s">
        <v>335</v>
      </c>
      <c r="AK9" t="s">
        <v>336</v>
      </c>
      <c r="AL9" s="14">
        <v>1.125</v>
      </c>
      <c r="AM9" s="14">
        <v>1.125</v>
      </c>
      <c r="AN9" s="14" t="s">
        <v>337</v>
      </c>
      <c r="AO9" s="14">
        <v>3</v>
      </c>
      <c r="AP9" s="14" t="s">
        <v>338</v>
      </c>
      <c r="AQ9" s="14">
        <v>3</v>
      </c>
      <c r="AR9" s="14" t="s">
        <v>338</v>
      </c>
      <c r="AS9" s="61" t="s">
        <v>334</v>
      </c>
      <c r="AT9" s="61" t="s">
        <v>334</v>
      </c>
      <c r="AU9" s="23" t="s">
        <v>138</v>
      </c>
      <c r="AV9" s="14" t="s">
        <v>139</v>
      </c>
      <c r="AW9" s="14" t="s">
        <v>140</v>
      </c>
      <c r="AX9" s="24" t="s">
        <v>88</v>
      </c>
    </row>
    <row r="10" spans="1:74" x14ac:dyDescent="0.25">
      <c r="A10" s="14" t="s">
        <v>143</v>
      </c>
      <c r="B10" t="s">
        <v>171</v>
      </c>
      <c r="C10" s="14" t="s">
        <v>101</v>
      </c>
      <c r="D10" s="14">
        <f t="shared" si="0"/>
        <v>49</v>
      </c>
      <c r="E10" s="14">
        <v>7</v>
      </c>
      <c r="F10" s="14" t="s">
        <v>205</v>
      </c>
      <c r="G10" s="44" t="s">
        <v>206</v>
      </c>
      <c r="H10" s="22" t="s">
        <v>103</v>
      </c>
      <c r="I10" s="22" t="s">
        <v>103</v>
      </c>
      <c r="J10" s="14" t="s">
        <v>207</v>
      </c>
      <c r="K10" s="14" t="s">
        <v>66</v>
      </c>
      <c r="L10" s="14"/>
      <c r="M10" s="14"/>
      <c r="N10" s="21">
        <v>110</v>
      </c>
      <c r="O10" s="21">
        <v>110</v>
      </c>
      <c r="P10" s="21">
        <v>123</v>
      </c>
      <c r="Q10" s="21">
        <v>115</v>
      </c>
      <c r="R10" s="21">
        <v>121</v>
      </c>
      <c r="S10" s="21">
        <v>104</v>
      </c>
      <c r="T10" s="21">
        <v>111</v>
      </c>
      <c r="U10" s="21">
        <v>108</v>
      </c>
      <c r="V10" s="21">
        <v>109</v>
      </c>
      <c r="W10" s="21">
        <v>118</v>
      </c>
      <c r="X10" s="21"/>
      <c r="Y10" s="21"/>
      <c r="Z10" s="21"/>
      <c r="AA10" s="21"/>
      <c r="AB10" s="21"/>
      <c r="AC10" s="14"/>
      <c r="AD10" s="14" t="s">
        <v>67</v>
      </c>
      <c r="AE10" t="s">
        <v>312</v>
      </c>
      <c r="AF10" t="s">
        <v>313</v>
      </c>
      <c r="AI10" s="14">
        <v>1</v>
      </c>
      <c r="AJ10" t="s">
        <v>335</v>
      </c>
      <c r="AK10" t="s">
        <v>336</v>
      </c>
      <c r="AL10" s="14">
        <v>1.125</v>
      </c>
      <c r="AM10" s="14">
        <v>1.125</v>
      </c>
      <c r="AN10" s="14" t="s">
        <v>337</v>
      </c>
      <c r="AO10" s="14">
        <v>4</v>
      </c>
      <c r="AP10" s="14" t="s">
        <v>338</v>
      </c>
      <c r="AQ10" s="14">
        <v>4</v>
      </c>
      <c r="AR10" s="14" t="s">
        <v>338</v>
      </c>
      <c r="AS10" s="61" t="s">
        <v>334</v>
      </c>
      <c r="AT10" s="61" t="s">
        <v>334</v>
      </c>
      <c r="AU10" s="23" t="s">
        <v>138</v>
      </c>
      <c r="AV10" s="14" t="s">
        <v>139</v>
      </c>
      <c r="AW10" s="14" t="s">
        <v>140</v>
      </c>
      <c r="AX10" s="24" t="s">
        <v>89</v>
      </c>
    </row>
    <row r="11" spans="1:74" x14ac:dyDescent="0.25">
      <c r="A11" s="14" t="s">
        <v>143</v>
      </c>
      <c r="B11" t="s">
        <v>171</v>
      </c>
      <c r="C11" s="14" t="s">
        <v>101</v>
      </c>
      <c r="D11" s="14">
        <f t="shared" si="0"/>
        <v>56</v>
      </c>
      <c r="E11" s="14">
        <v>8</v>
      </c>
      <c r="F11" s="14" t="s">
        <v>205</v>
      </c>
      <c r="G11" s="44" t="s">
        <v>206</v>
      </c>
      <c r="H11" s="22" t="s">
        <v>103</v>
      </c>
      <c r="I11" s="22" t="s">
        <v>103</v>
      </c>
      <c r="J11" s="14" t="s">
        <v>207</v>
      </c>
      <c r="K11" s="14" t="s">
        <v>66</v>
      </c>
      <c r="L11" s="14"/>
      <c r="M11" s="14"/>
      <c r="N11" s="21">
        <v>127</v>
      </c>
      <c r="O11" s="21">
        <v>120</v>
      </c>
      <c r="P11" s="21">
        <v>137</v>
      </c>
      <c r="Q11" s="21">
        <v>124</v>
      </c>
      <c r="R11" s="21">
        <v>130</v>
      </c>
      <c r="S11" s="21">
        <v>119</v>
      </c>
      <c r="T11" s="21">
        <v>124</v>
      </c>
      <c r="U11" s="21">
        <v>122</v>
      </c>
      <c r="V11" s="21">
        <v>121</v>
      </c>
      <c r="W11" s="21">
        <v>130</v>
      </c>
      <c r="X11" s="21"/>
      <c r="Y11" s="21"/>
      <c r="Z11" s="21"/>
      <c r="AA11" s="21"/>
      <c r="AB11" s="21"/>
      <c r="AC11" s="14"/>
      <c r="AD11" s="14" t="s">
        <v>67</v>
      </c>
      <c r="AE11" t="s">
        <v>312</v>
      </c>
      <c r="AF11" t="s">
        <v>313</v>
      </c>
      <c r="AI11" s="14">
        <v>1</v>
      </c>
      <c r="AJ11" t="s">
        <v>335</v>
      </c>
      <c r="AK11" t="s">
        <v>336</v>
      </c>
      <c r="AL11" s="14">
        <v>1.125</v>
      </c>
      <c r="AM11" s="14">
        <v>1.125</v>
      </c>
      <c r="AN11" s="14" t="s">
        <v>337</v>
      </c>
      <c r="AO11" s="14">
        <v>5</v>
      </c>
      <c r="AP11" s="14" t="s">
        <v>338</v>
      </c>
      <c r="AQ11" s="14">
        <v>5</v>
      </c>
      <c r="AR11" s="14" t="s">
        <v>338</v>
      </c>
      <c r="AS11" s="61" t="s">
        <v>334</v>
      </c>
      <c r="AT11" s="61" t="s">
        <v>334</v>
      </c>
      <c r="AU11" s="23" t="s">
        <v>138</v>
      </c>
      <c r="AV11" s="14" t="s">
        <v>139</v>
      </c>
      <c r="AW11" s="14" t="s">
        <v>140</v>
      </c>
      <c r="AX11" s="24" t="s">
        <v>90</v>
      </c>
    </row>
    <row r="12" spans="1:74" x14ac:dyDescent="0.25">
      <c r="A12" s="14" t="s">
        <v>143</v>
      </c>
      <c r="B12" t="s">
        <v>171</v>
      </c>
      <c r="C12" s="14" t="s">
        <v>101</v>
      </c>
      <c r="D12" s="14">
        <f t="shared" si="0"/>
        <v>63</v>
      </c>
      <c r="E12" s="14">
        <v>9</v>
      </c>
      <c r="F12" s="14" t="s">
        <v>205</v>
      </c>
      <c r="G12" s="44" t="s">
        <v>206</v>
      </c>
      <c r="H12" s="22" t="s">
        <v>103</v>
      </c>
      <c r="I12" s="22" t="s">
        <v>103</v>
      </c>
      <c r="J12" s="14" t="s">
        <v>207</v>
      </c>
      <c r="K12" s="14" t="s">
        <v>66</v>
      </c>
      <c r="L12" s="14"/>
      <c r="M12" s="14"/>
      <c r="N12" s="21">
        <v>136</v>
      </c>
      <c r="O12" s="21">
        <v>128</v>
      </c>
      <c r="P12" s="21">
        <v>148</v>
      </c>
      <c r="Q12" s="21">
        <v>133</v>
      </c>
      <c r="R12" s="21">
        <v>140</v>
      </c>
      <c r="S12" s="21">
        <v>128</v>
      </c>
      <c r="T12" s="21">
        <v>130</v>
      </c>
      <c r="U12" s="21">
        <v>129</v>
      </c>
      <c r="V12" s="21">
        <v>132</v>
      </c>
      <c r="W12" s="21">
        <v>141</v>
      </c>
      <c r="X12" s="21"/>
      <c r="Y12" s="21"/>
      <c r="Z12" s="21"/>
      <c r="AA12" s="21"/>
      <c r="AB12" s="21"/>
      <c r="AC12" s="14"/>
      <c r="AD12" s="14" t="s">
        <v>67</v>
      </c>
      <c r="AE12" t="s">
        <v>312</v>
      </c>
      <c r="AF12" t="s">
        <v>313</v>
      </c>
      <c r="AI12" s="14">
        <v>1</v>
      </c>
      <c r="AJ12" t="s">
        <v>335</v>
      </c>
      <c r="AK12" t="s">
        <v>336</v>
      </c>
      <c r="AL12" s="14">
        <v>1.125</v>
      </c>
      <c r="AM12" s="14">
        <v>1.125</v>
      </c>
      <c r="AN12" s="14" t="s">
        <v>337</v>
      </c>
      <c r="AO12" s="14">
        <v>6</v>
      </c>
      <c r="AP12" s="14" t="s">
        <v>338</v>
      </c>
      <c r="AQ12" s="14">
        <v>6</v>
      </c>
      <c r="AR12" s="14" t="s">
        <v>338</v>
      </c>
      <c r="AS12" s="61" t="s">
        <v>334</v>
      </c>
      <c r="AT12" s="61" t="s">
        <v>334</v>
      </c>
      <c r="AU12" s="23" t="s">
        <v>138</v>
      </c>
      <c r="AV12" s="14" t="s">
        <v>139</v>
      </c>
      <c r="AW12" s="14" t="s">
        <v>140</v>
      </c>
      <c r="AX12" s="24" t="s">
        <v>91</v>
      </c>
    </row>
    <row r="13" spans="1:74" x14ac:dyDescent="0.25">
      <c r="A13" s="14" t="s">
        <v>143</v>
      </c>
      <c r="B13" t="s">
        <v>171</v>
      </c>
      <c r="C13" s="14" t="s">
        <v>101</v>
      </c>
      <c r="D13" s="14">
        <f t="shared" si="0"/>
        <v>70</v>
      </c>
      <c r="E13" s="14">
        <v>10</v>
      </c>
      <c r="F13" s="14" t="s">
        <v>205</v>
      </c>
      <c r="G13" s="44" t="s">
        <v>206</v>
      </c>
      <c r="H13" s="22" t="s">
        <v>103</v>
      </c>
      <c r="I13" s="22" t="s">
        <v>103</v>
      </c>
      <c r="J13" s="14" t="s">
        <v>207</v>
      </c>
      <c r="K13" s="14" t="s">
        <v>66</v>
      </c>
      <c r="L13" s="14"/>
      <c r="M13" s="14"/>
      <c r="N13" s="21">
        <v>145</v>
      </c>
      <c r="O13" s="21">
        <v>135</v>
      </c>
      <c r="P13" s="21">
        <v>156</v>
      </c>
      <c r="Q13" s="21">
        <v>144</v>
      </c>
      <c r="R13" s="21">
        <v>147</v>
      </c>
      <c r="S13" s="21">
        <v>134</v>
      </c>
      <c r="T13" s="21">
        <v>139</v>
      </c>
      <c r="U13" s="21">
        <v>138</v>
      </c>
      <c r="V13" s="21">
        <v>136</v>
      </c>
      <c r="W13" s="21">
        <v>149</v>
      </c>
      <c r="X13" s="21"/>
      <c r="Y13" s="21"/>
      <c r="Z13" s="21"/>
      <c r="AA13" s="21"/>
      <c r="AB13" s="21"/>
      <c r="AC13" s="14"/>
      <c r="AD13" s="14" t="s">
        <v>67</v>
      </c>
      <c r="AE13" t="s">
        <v>312</v>
      </c>
      <c r="AF13" t="s">
        <v>313</v>
      </c>
      <c r="AI13" s="14">
        <v>1</v>
      </c>
      <c r="AJ13" t="s">
        <v>335</v>
      </c>
      <c r="AK13" t="s">
        <v>336</v>
      </c>
      <c r="AL13" s="14">
        <v>1.125</v>
      </c>
      <c r="AM13" s="14">
        <v>1.125</v>
      </c>
      <c r="AN13" s="14" t="s">
        <v>337</v>
      </c>
      <c r="AO13" s="14">
        <v>7</v>
      </c>
      <c r="AP13" s="14" t="s">
        <v>338</v>
      </c>
      <c r="AQ13" s="14">
        <v>7</v>
      </c>
      <c r="AR13" s="14" t="s">
        <v>338</v>
      </c>
      <c r="AS13" s="61" t="s">
        <v>334</v>
      </c>
      <c r="AT13" s="61" t="s">
        <v>334</v>
      </c>
      <c r="AU13" s="23" t="s">
        <v>138</v>
      </c>
      <c r="AV13" s="14" t="s">
        <v>139</v>
      </c>
      <c r="AW13" s="14" t="s">
        <v>140</v>
      </c>
      <c r="AX13" s="24" t="s">
        <v>92</v>
      </c>
    </row>
    <row r="14" spans="1:74" x14ac:dyDescent="0.25">
      <c r="A14" s="14" t="s">
        <v>143</v>
      </c>
      <c r="B14" t="s">
        <v>171</v>
      </c>
      <c r="C14" s="14" t="s">
        <v>101</v>
      </c>
      <c r="D14" s="14">
        <f t="shared" si="0"/>
        <v>77</v>
      </c>
      <c r="E14" s="14">
        <v>11</v>
      </c>
      <c r="F14" s="14" t="s">
        <v>205</v>
      </c>
      <c r="G14" s="44" t="s">
        <v>206</v>
      </c>
      <c r="H14" s="22" t="s">
        <v>103</v>
      </c>
      <c r="I14" s="22" t="s">
        <v>103</v>
      </c>
      <c r="J14" s="14" t="s">
        <v>207</v>
      </c>
      <c r="K14" s="14" t="s">
        <v>66</v>
      </c>
      <c r="L14" s="14"/>
      <c r="M14" s="14"/>
      <c r="N14" s="21">
        <v>151</v>
      </c>
      <c r="O14" s="21">
        <v>136</v>
      </c>
      <c r="P14" s="21">
        <v>161</v>
      </c>
      <c r="Q14" s="21">
        <v>143</v>
      </c>
      <c r="R14" s="21">
        <v>156</v>
      </c>
      <c r="S14" s="21">
        <v>126</v>
      </c>
      <c r="T14" s="21">
        <v>145</v>
      </c>
      <c r="U14" s="21">
        <v>137</v>
      </c>
      <c r="V14" s="21">
        <v>123</v>
      </c>
      <c r="W14" s="21">
        <v>157</v>
      </c>
      <c r="X14" s="21"/>
      <c r="Y14" s="21"/>
      <c r="Z14" s="21"/>
      <c r="AA14" s="21"/>
      <c r="AB14" s="21"/>
      <c r="AC14" s="14"/>
      <c r="AD14" s="14" t="s">
        <v>67</v>
      </c>
      <c r="AE14" t="s">
        <v>312</v>
      </c>
      <c r="AF14" t="s">
        <v>313</v>
      </c>
      <c r="AI14" s="14">
        <v>1</v>
      </c>
      <c r="AJ14" t="s">
        <v>335</v>
      </c>
      <c r="AK14" t="s">
        <v>336</v>
      </c>
      <c r="AL14" s="14">
        <v>1.125</v>
      </c>
      <c r="AM14" s="14">
        <v>1.125</v>
      </c>
      <c r="AN14" s="14" t="s">
        <v>337</v>
      </c>
      <c r="AO14" s="14">
        <v>8</v>
      </c>
      <c r="AP14" s="14" t="s">
        <v>338</v>
      </c>
      <c r="AQ14" s="14">
        <v>8</v>
      </c>
      <c r="AR14" s="14" t="s">
        <v>338</v>
      </c>
      <c r="AS14" s="61" t="s">
        <v>334</v>
      </c>
      <c r="AT14" s="61" t="s">
        <v>334</v>
      </c>
      <c r="AU14" s="23" t="s">
        <v>138</v>
      </c>
      <c r="AV14" s="14" t="s">
        <v>139</v>
      </c>
      <c r="AW14" s="14" t="s">
        <v>140</v>
      </c>
      <c r="AX14" s="24" t="s">
        <v>93</v>
      </c>
    </row>
    <row r="15" spans="1:74" x14ac:dyDescent="0.25">
      <c r="A15" s="14" t="s">
        <v>143</v>
      </c>
      <c r="B15" t="s">
        <v>171</v>
      </c>
      <c r="C15" s="14" t="s">
        <v>101</v>
      </c>
      <c r="D15" s="14">
        <f t="shared" si="0"/>
        <v>84</v>
      </c>
      <c r="E15" s="14">
        <v>12</v>
      </c>
      <c r="F15" s="14" t="s">
        <v>205</v>
      </c>
      <c r="G15" s="44" t="s">
        <v>206</v>
      </c>
      <c r="H15" s="22" t="s">
        <v>103</v>
      </c>
      <c r="I15" s="22" t="s">
        <v>103</v>
      </c>
      <c r="J15" s="14" t="s">
        <v>207</v>
      </c>
      <c r="K15" s="14" t="s">
        <v>66</v>
      </c>
      <c r="L15" s="14"/>
      <c r="M15" s="14"/>
      <c r="N15" s="21">
        <v>156</v>
      </c>
      <c r="O15" s="21">
        <v>143</v>
      </c>
      <c r="P15" s="21">
        <v>166</v>
      </c>
      <c r="Q15" s="21">
        <v>149</v>
      </c>
      <c r="R15" s="21">
        <v>157</v>
      </c>
      <c r="S15" s="21">
        <v>145</v>
      </c>
      <c r="T15" s="21">
        <v>151</v>
      </c>
      <c r="U15" s="21">
        <v>146</v>
      </c>
      <c r="V15" s="21">
        <v>142</v>
      </c>
      <c r="W15" s="21">
        <v>161</v>
      </c>
      <c r="X15" s="21"/>
      <c r="Y15" s="21"/>
      <c r="Z15" s="21"/>
      <c r="AA15" s="21"/>
      <c r="AB15" s="21"/>
      <c r="AC15" s="14"/>
      <c r="AD15" s="14" t="s">
        <v>67</v>
      </c>
      <c r="AE15" t="s">
        <v>312</v>
      </c>
      <c r="AF15" t="s">
        <v>313</v>
      </c>
      <c r="AI15" s="14">
        <v>1</v>
      </c>
      <c r="AJ15" t="s">
        <v>335</v>
      </c>
      <c r="AK15" t="s">
        <v>336</v>
      </c>
      <c r="AL15" s="14">
        <v>1.125</v>
      </c>
      <c r="AM15" s="14">
        <v>1.125</v>
      </c>
      <c r="AN15" s="14" t="s">
        <v>337</v>
      </c>
      <c r="AO15" s="14">
        <v>9</v>
      </c>
      <c r="AP15" s="14" t="s">
        <v>338</v>
      </c>
      <c r="AQ15" s="14">
        <v>9</v>
      </c>
      <c r="AR15" s="14" t="s">
        <v>338</v>
      </c>
      <c r="AS15" s="61" t="s">
        <v>334</v>
      </c>
      <c r="AT15" s="61" t="s">
        <v>334</v>
      </c>
      <c r="AU15" s="23" t="s">
        <v>138</v>
      </c>
      <c r="AV15" s="14" t="s">
        <v>139</v>
      </c>
      <c r="AW15" s="14" t="s">
        <v>140</v>
      </c>
      <c r="AX15" s="24" t="s">
        <v>94</v>
      </c>
    </row>
    <row r="16" spans="1:74" x14ac:dyDescent="0.25">
      <c r="A16" s="14" t="s">
        <v>143</v>
      </c>
      <c r="B16" t="s">
        <v>171</v>
      </c>
      <c r="C16" s="14" t="s">
        <v>101</v>
      </c>
      <c r="D16" s="14">
        <f t="shared" si="0"/>
        <v>91</v>
      </c>
      <c r="E16" s="14">
        <v>13</v>
      </c>
      <c r="F16" s="14" t="s">
        <v>205</v>
      </c>
      <c r="G16" s="44" t="s">
        <v>206</v>
      </c>
      <c r="H16" s="22" t="s">
        <v>103</v>
      </c>
      <c r="I16" s="22" t="s">
        <v>103</v>
      </c>
      <c r="J16" s="14" t="s">
        <v>207</v>
      </c>
      <c r="K16" s="14" t="s">
        <v>66</v>
      </c>
      <c r="L16" s="14"/>
      <c r="M16" s="14"/>
      <c r="N16" s="21">
        <v>161</v>
      </c>
      <c r="O16" s="21">
        <v>147</v>
      </c>
      <c r="P16" s="21">
        <v>169</v>
      </c>
      <c r="Q16" s="21">
        <v>151</v>
      </c>
      <c r="R16" s="21">
        <v>160</v>
      </c>
      <c r="S16" s="21">
        <v>149</v>
      </c>
      <c r="T16" s="21">
        <v>154</v>
      </c>
      <c r="U16" s="21">
        <v>148</v>
      </c>
      <c r="V16" s="21">
        <v>146</v>
      </c>
      <c r="W16" s="21">
        <v>167</v>
      </c>
      <c r="X16" s="21"/>
      <c r="Y16" s="21"/>
      <c r="Z16" s="21"/>
      <c r="AA16" s="21"/>
      <c r="AB16" s="21"/>
      <c r="AC16" s="14"/>
      <c r="AD16" s="14" t="s">
        <v>67</v>
      </c>
      <c r="AE16" t="s">
        <v>312</v>
      </c>
      <c r="AF16" t="s">
        <v>313</v>
      </c>
      <c r="AI16" s="14">
        <v>1</v>
      </c>
      <c r="AJ16" t="s">
        <v>335</v>
      </c>
      <c r="AK16" t="s">
        <v>336</v>
      </c>
      <c r="AL16" s="14">
        <v>1.125</v>
      </c>
      <c r="AM16" s="14">
        <v>1.125</v>
      </c>
      <c r="AN16" s="14" t="s">
        <v>337</v>
      </c>
      <c r="AO16" s="14">
        <v>10</v>
      </c>
      <c r="AP16" s="14" t="s">
        <v>338</v>
      </c>
      <c r="AQ16" s="14">
        <v>10</v>
      </c>
      <c r="AR16" s="14" t="s">
        <v>338</v>
      </c>
      <c r="AS16" s="61" t="s">
        <v>334</v>
      </c>
      <c r="AT16" s="61" t="s">
        <v>334</v>
      </c>
      <c r="AU16" s="23" t="s">
        <v>138</v>
      </c>
      <c r="AV16" s="14" t="s">
        <v>139</v>
      </c>
      <c r="AW16" s="14" t="s">
        <v>140</v>
      </c>
      <c r="AX16" s="24" t="s">
        <v>80</v>
      </c>
    </row>
    <row r="17" spans="1:62" s="43" customFormat="1" x14ac:dyDescent="0.25">
      <c r="A17" s="32" t="s">
        <v>143</v>
      </c>
      <c r="B17" s="43" t="s">
        <v>171</v>
      </c>
      <c r="C17" s="32" t="s">
        <v>101</v>
      </c>
      <c r="D17" s="32">
        <f t="shared" si="0"/>
        <v>21</v>
      </c>
      <c r="E17" s="32">
        <v>3</v>
      </c>
      <c r="F17" s="43" t="s">
        <v>208</v>
      </c>
      <c r="G17" s="43" t="s">
        <v>209</v>
      </c>
      <c r="H17" s="32" t="s">
        <v>104</v>
      </c>
      <c r="I17" s="32" t="s">
        <v>252</v>
      </c>
      <c r="J17" s="32" t="s">
        <v>253</v>
      </c>
      <c r="K17" s="32" t="s">
        <v>66</v>
      </c>
      <c r="L17" s="32"/>
      <c r="M17" s="32"/>
      <c r="N17" s="55">
        <v>3.51376271</v>
      </c>
      <c r="O17" s="55">
        <v>5.0767130900000002</v>
      </c>
      <c r="P17" s="55">
        <v>5.7654151899999997</v>
      </c>
      <c r="Q17" s="55">
        <v>6.3492522200000003</v>
      </c>
      <c r="R17" s="55">
        <v>5.2123150799999998</v>
      </c>
      <c r="S17" s="55">
        <v>3.7965958099999999</v>
      </c>
      <c r="T17" s="55">
        <v>3.6120598300000002</v>
      </c>
      <c r="U17" s="55">
        <v>3.6634013699999999</v>
      </c>
      <c r="V17" s="55">
        <v>4.7213139499999999</v>
      </c>
      <c r="W17" s="55">
        <v>4.88264751</v>
      </c>
      <c r="X17" s="55"/>
      <c r="Y17" s="55"/>
      <c r="Z17" s="55"/>
      <c r="AA17" s="55"/>
      <c r="AB17" s="55"/>
      <c r="AC17" s="32"/>
      <c r="AD17" s="32" t="s">
        <v>68</v>
      </c>
      <c r="AE17" s="43" t="s">
        <v>314</v>
      </c>
      <c r="AF17" s="43" t="s">
        <v>315</v>
      </c>
      <c r="AI17" s="43">
        <v>1</v>
      </c>
      <c r="AJ17" s="43" t="s">
        <v>332</v>
      </c>
      <c r="AK17" s="43" t="s">
        <v>333</v>
      </c>
      <c r="AL17" s="43" t="s">
        <v>334</v>
      </c>
      <c r="AM17" s="43" t="s">
        <v>334</v>
      </c>
      <c r="AN17" s="43" t="s">
        <v>334</v>
      </c>
      <c r="AO17" s="43" t="s">
        <v>334</v>
      </c>
      <c r="AP17" s="43" t="s">
        <v>334</v>
      </c>
      <c r="AQ17" s="43" t="s">
        <v>334</v>
      </c>
      <c r="AR17" s="43" t="s">
        <v>334</v>
      </c>
      <c r="AS17" s="61" t="s">
        <v>334</v>
      </c>
      <c r="AT17" s="61" t="s">
        <v>334</v>
      </c>
      <c r="AU17" s="56" t="s">
        <v>138</v>
      </c>
      <c r="AV17" s="32" t="s">
        <v>139</v>
      </c>
      <c r="AW17" s="32" t="s">
        <v>140</v>
      </c>
      <c r="AX17" s="57" t="s">
        <v>85</v>
      </c>
      <c r="BI17" s="61"/>
      <c r="BJ17" s="61"/>
    </row>
    <row r="18" spans="1:62" s="43" customFormat="1" x14ac:dyDescent="0.25">
      <c r="A18" s="32" t="s">
        <v>143</v>
      </c>
      <c r="B18" s="43" t="s">
        <v>171</v>
      </c>
      <c r="C18" s="32" t="s">
        <v>101</v>
      </c>
      <c r="D18" s="32">
        <f t="shared" si="0"/>
        <v>21</v>
      </c>
      <c r="E18" s="32">
        <v>3</v>
      </c>
      <c r="F18" s="32" t="s">
        <v>210</v>
      </c>
      <c r="G18" s="58" t="s">
        <v>211</v>
      </c>
      <c r="H18" s="32" t="s">
        <v>105</v>
      </c>
      <c r="I18" s="43" t="s">
        <v>254</v>
      </c>
      <c r="J18" s="43" t="s">
        <v>255</v>
      </c>
      <c r="K18" s="32" t="s">
        <v>66</v>
      </c>
      <c r="L18" s="32"/>
      <c r="M18" s="32"/>
      <c r="N18" s="55">
        <v>26.751745199999998</v>
      </c>
      <c r="O18" s="55">
        <v>31.776725800000001</v>
      </c>
      <c r="P18" s="55">
        <v>32.862781499999997</v>
      </c>
      <c r="Q18" s="55">
        <v>33.243267099999997</v>
      </c>
      <c r="R18" s="55">
        <v>33.3711281</v>
      </c>
      <c r="S18" s="55">
        <v>25.478759799999999</v>
      </c>
      <c r="T18" s="55">
        <v>26.257570300000001</v>
      </c>
      <c r="U18" s="55">
        <v>26.9270611</v>
      </c>
      <c r="V18" s="55">
        <v>27.578426400000001</v>
      </c>
      <c r="W18" s="55">
        <v>28.4492741</v>
      </c>
      <c r="X18" s="55"/>
      <c r="Y18" s="55"/>
      <c r="Z18" s="55"/>
      <c r="AA18" s="55"/>
      <c r="AB18" s="55"/>
      <c r="AC18" s="32"/>
      <c r="AD18" s="32" t="s">
        <v>68</v>
      </c>
      <c r="AE18" s="43" t="s">
        <v>314</v>
      </c>
      <c r="AF18" s="43" t="s">
        <v>315</v>
      </c>
      <c r="AI18" s="43">
        <v>1</v>
      </c>
      <c r="AJ18" s="43" t="s">
        <v>332</v>
      </c>
      <c r="AK18" s="43" t="s">
        <v>333</v>
      </c>
      <c r="AL18" s="43" t="s">
        <v>334</v>
      </c>
      <c r="AM18" s="43" t="s">
        <v>334</v>
      </c>
      <c r="AN18" s="43" t="s">
        <v>334</v>
      </c>
      <c r="AO18" s="43" t="s">
        <v>334</v>
      </c>
      <c r="AP18" s="43" t="s">
        <v>334</v>
      </c>
      <c r="AQ18" s="43" t="s">
        <v>334</v>
      </c>
      <c r="AR18" s="43" t="s">
        <v>334</v>
      </c>
      <c r="AS18" s="61" t="s">
        <v>334</v>
      </c>
      <c r="AT18" s="61" t="s">
        <v>334</v>
      </c>
      <c r="AU18" s="56" t="s">
        <v>138</v>
      </c>
      <c r="AV18" s="32" t="s">
        <v>139</v>
      </c>
      <c r="AW18" s="32" t="s">
        <v>140</v>
      </c>
      <c r="AX18" s="57" t="s">
        <v>85</v>
      </c>
      <c r="BI18" s="61"/>
      <c r="BJ18" s="61"/>
    </row>
    <row r="19" spans="1:62" s="43" customFormat="1" x14ac:dyDescent="0.25">
      <c r="A19" s="32" t="s">
        <v>143</v>
      </c>
      <c r="B19" s="43" t="s">
        <v>171</v>
      </c>
      <c r="C19" s="32" t="s">
        <v>101</v>
      </c>
      <c r="D19" s="32">
        <f t="shared" si="0"/>
        <v>21</v>
      </c>
      <c r="E19" s="32">
        <v>3</v>
      </c>
      <c r="F19" s="43" t="s">
        <v>212</v>
      </c>
      <c r="G19" s="43" t="s">
        <v>213</v>
      </c>
      <c r="H19" s="32" t="s">
        <v>106</v>
      </c>
      <c r="I19" s="43" t="s">
        <v>256</v>
      </c>
      <c r="J19" s="43" t="s">
        <v>257</v>
      </c>
      <c r="K19" s="32" t="s">
        <v>66</v>
      </c>
      <c r="L19" s="32"/>
      <c r="M19" s="32"/>
      <c r="N19" s="55">
        <v>3.3868281800000002</v>
      </c>
      <c r="O19" s="55">
        <v>3.4269807299999999</v>
      </c>
      <c r="P19" s="55">
        <v>3.6323394800000002</v>
      </c>
      <c r="Q19" s="55">
        <v>2.5519502200000002</v>
      </c>
      <c r="R19" s="55">
        <v>3.12533021</v>
      </c>
      <c r="S19" s="55">
        <v>2.7173323599999999</v>
      </c>
      <c r="T19" s="55">
        <v>3.23141956</v>
      </c>
      <c r="U19" s="55">
        <v>3.2385301599999998</v>
      </c>
      <c r="V19" s="55">
        <v>3.6955187299999999</v>
      </c>
      <c r="W19" s="55">
        <v>3.2981352799999999</v>
      </c>
      <c r="X19" s="55"/>
      <c r="Y19" s="55"/>
      <c r="Z19" s="55"/>
      <c r="AA19" s="55"/>
      <c r="AB19" s="55"/>
      <c r="AC19" s="32"/>
      <c r="AD19" s="32" t="s">
        <v>68</v>
      </c>
      <c r="AE19" s="43" t="s">
        <v>314</v>
      </c>
      <c r="AF19" s="43" t="s">
        <v>315</v>
      </c>
      <c r="AI19" s="43">
        <v>1</v>
      </c>
      <c r="AJ19" s="43" t="s">
        <v>332</v>
      </c>
      <c r="AK19" s="43" t="s">
        <v>333</v>
      </c>
      <c r="AL19" s="43" t="s">
        <v>334</v>
      </c>
      <c r="AM19" s="43" t="s">
        <v>334</v>
      </c>
      <c r="AN19" s="43" t="s">
        <v>334</v>
      </c>
      <c r="AO19" s="43" t="s">
        <v>334</v>
      </c>
      <c r="AP19" s="43" t="s">
        <v>334</v>
      </c>
      <c r="AQ19" s="43" t="s">
        <v>334</v>
      </c>
      <c r="AR19" s="43" t="s">
        <v>334</v>
      </c>
      <c r="AS19" s="61" t="s">
        <v>334</v>
      </c>
      <c r="AT19" s="61" t="s">
        <v>334</v>
      </c>
      <c r="AU19" s="56" t="s">
        <v>138</v>
      </c>
      <c r="AV19" s="32" t="s">
        <v>139</v>
      </c>
      <c r="AW19" s="32" t="s">
        <v>140</v>
      </c>
      <c r="AX19" s="57" t="s">
        <v>85</v>
      </c>
      <c r="BI19" s="61"/>
      <c r="BJ19" s="61"/>
    </row>
    <row r="20" spans="1:62" s="43" customFormat="1" x14ac:dyDescent="0.25">
      <c r="A20" s="32" t="s">
        <v>143</v>
      </c>
      <c r="B20" s="43" t="s">
        <v>171</v>
      </c>
      <c r="C20" s="32" t="s">
        <v>101</v>
      </c>
      <c r="D20" s="32">
        <f t="shared" si="0"/>
        <v>21</v>
      </c>
      <c r="E20" s="32">
        <v>3</v>
      </c>
      <c r="F20" s="43" t="s">
        <v>210</v>
      </c>
      <c r="G20" s="43" t="s">
        <v>211</v>
      </c>
      <c r="H20" s="32" t="s">
        <v>107</v>
      </c>
      <c r="I20" s="43" t="s">
        <v>258</v>
      </c>
      <c r="J20" s="43" t="s">
        <v>259</v>
      </c>
      <c r="K20" s="32" t="s">
        <v>66</v>
      </c>
      <c r="L20" s="32"/>
      <c r="M20" s="32"/>
      <c r="N20" s="55">
        <v>34.485999999999997</v>
      </c>
      <c r="O20" s="55">
        <v>40.923000000000002</v>
      </c>
      <c r="P20" s="55">
        <v>43.234999999999999</v>
      </c>
      <c r="Q20" s="55">
        <v>40.651000000000003</v>
      </c>
      <c r="R20" s="55">
        <v>41.787999999999997</v>
      </c>
      <c r="S20" s="55">
        <v>32.203000000000003</v>
      </c>
      <c r="T20" s="55">
        <v>34.387999999999998</v>
      </c>
      <c r="U20" s="55">
        <v>35.337000000000003</v>
      </c>
      <c r="V20" s="55">
        <v>36.279000000000003</v>
      </c>
      <c r="W20" s="55">
        <v>36.116999999999997</v>
      </c>
      <c r="X20" s="55"/>
      <c r="Y20" s="55"/>
      <c r="Z20" s="55"/>
      <c r="AA20" s="55"/>
      <c r="AB20" s="55"/>
      <c r="AC20" s="32"/>
      <c r="AD20" s="32" t="s">
        <v>68</v>
      </c>
      <c r="AE20" s="43" t="s">
        <v>314</v>
      </c>
      <c r="AF20" s="43" t="s">
        <v>315</v>
      </c>
      <c r="AI20" s="43">
        <v>1</v>
      </c>
      <c r="AJ20" s="43" t="s">
        <v>332</v>
      </c>
      <c r="AK20" s="43" t="s">
        <v>333</v>
      </c>
      <c r="AL20" s="43" t="s">
        <v>334</v>
      </c>
      <c r="AM20" s="43" t="s">
        <v>334</v>
      </c>
      <c r="AN20" s="43" t="s">
        <v>334</v>
      </c>
      <c r="AO20" s="43" t="s">
        <v>334</v>
      </c>
      <c r="AP20" s="43" t="s">
        <v>334</v>
      </c>
      <c r="AQ20" s="43" t="s">
        <v>334</v>
      </c>
      <c r="AR20" s="43" t="s">
        <v>334</v>
      </c>
      <c r="AS20" s="61" t="s">
        <v>334</v>
      </c>
      <c r="AT20" s="61" t="s">
        <v>334</v>
      </c>
      <c r="AU20" s="56" t="s">
        <v>138</v>
      </c>
      <c r="AV20" s="32" t="s">
        <v>139</v>
      </c>
      <c r="AW20" s="32" t="s">
        <v>140</v>
      </c>
      <c r="AX20" s="57" t="s">
        <v>85</v>
      </c>
      <c r="BI20" s="61"/>
      <c r="BJ20" s="61"/>
    </row>
    <row r="21" spans="1:62" s="43" customFormat="1" x14ac:dyDescent="0.25">
      <c r="A21" s="32" t="s">
        <v>143</v>
      </c>
      <c r="B21" s="43" t="s">
        <v>171</v>
      </c>
      <c r="C21" s="32" t="s">
        <v>101</v>
      </c>
      <c r="D21" s="32">
        <f t="shared" si="0"/>
        <v>21</v>
      </c>
      <c r="E21" s="32">
        <v>3</v>
      </c>
      <c r="F21" s="43" t="s">
        <v>208</v>
      </c>
      <c r="G21" s="43" t="s">
        <v>209</v>
      </c>
      <c r="H21" s="32" t="s">
        <v>104</v>
      </c>
      <c r="I21" s="43" t="s">
        <v>260</v>
      </c>
      <c r="J21" s="43" t="s">
        <v>261</v>
      </c>
      <c r="K21" s="32" t="s">
        <v>69</v>
      </c>
      <c r="L21" s="32"/>
      <c r="M21" s="32"/>
      <c r="N21" s="55">
        <v>9.2469999999999999</v>
      </c>
      <c r="O21" s="55">
        <v>11.04</v>
      </c>
      <c r="P21" s="55">
        <v>11.77</v>
      </c>
      <c r="Q21" s="55">
        <v>13.51</v>
      </c>
      <c r="R21" s="55">
        <v>11.09</v>
      </c>
      <c r="S21" s="55">
        <v>10.55</v>
      </c>
      <c r="T21" s="55">
        <v>9.5050000000000008</v>
      </c>
      <c r="U21" s="55">
        <v>9.3930000000000007</v>
      </c>
      <c r="V21" s="55">
        <v>11.52</v>
      </c>
      <c r="W21" s="55">
        <v>11.91</v>
      </c>
      <c r="X21" s="55"/>
      <c r="Y21" s="55"/>
      <c r="Z21" s="55"/>
      <c r="AA21" s="55"/>
      <c r="AB21" s="55"/>
      <c r="AC21" s="32"/>
      <c r="AD21" s="32" t="s">
        <v>68</v>
      </c>
      <c r="AE21" s="43" t="s">
        <v>314</v>
      </c>
      <c r="AF21" s="43" t="s">
        <v>315</v>
      </c>
      <c r="AI21" s="43">
        <v>1</v>
      </c>
      <c r="AJ21" s="43" t="s">
        <v>332</v>
      </c>
      <c r="AK21" s="43" t="s">
        <v>333</v>
      </c>
      <c r="AL21" s="43" t="s">
        <v>334</v>
      </c>
      <c r="AM21" s="43" t="s">
        <v>334</v>
      </c>
      <c r="AN21" s="43" t="s">
        <v>334</v>
      </c>
      <c r="AO21" s="43" t="s">
        <v>334</v>
      </c>
      <c r="AP21" s="43" t="s">
        <v>334</v>
      </c>
      <c r="AQ21" s="43" t="s">
        <v>334</v>
      </c>
      <c r="AR21" s="43" t="s">
        <v>334</v>
      </c>
      <c r="AS21" s="61" t="s">
        <v>334</v>
      </c>
      <c r="AT21" s="61" t="s">
        <v>334</v>
      </c>
      <c r="AU21" s="56" t="s">
        <v>138</v>
      </c>
      <c r="AV21" s="32" t="s">
        <v>139</v>
      </c>
      <c r="AW21" s="32" t="s">
        <v>140</v>
      </c>
      <c r="AX21" s="57" t="s">
        <v>85</v>
      </c>
      <c r="BI21" s="61"/>
      <c r="BJ21" s="61"/>
    </row>
    <row r="22" spans="1:62" s="43" customFormat="1" x14ac:dyDescent="0.25">
      <c r="A22" s="32" t="s">
        <v>143</v>
      </c>
      <c r="B22" s="43" t="s">
        <v>171</v>
      </c>
      <c r="C22" s="32" t="s">
        <v>101</v>
      </c>
      <c r="D22" s="32">
        <f t="shared" si="0"/>
        <v>21</v>
      </c>
      <c r="E22" s="32">
        <v>3</v>
      </c>
      <c r="F22" s="32" t="s">
        <v>210</v>
      </c>
      <c r="G22" s="58" t="s">
        <v>211</v>
      </c>
      <c r="H22" s="32" t="s">
        <v>105</v>
      </c>
      <c r="I22" s="59" t="s">
        <v>262</v>
      </c>
      <c r="J22" s="43" t="s">
        <v>263</v>
      </c>
      <c r="K22" s="32" t="s">
        <v>69</v>
      </c>
      <c r="L22" s="32"/>
      <c r="M22" s="32"/>
      <c r="N22" s="55">
        <v>70.399000000000001</v>
      </c>
      <c r="O22" s="55">
        <v>69.08</v>
      </c>
      <c r="P22" s="55">
        <v>67.066999999999993</v>
      </c>
      <c r="Q22" s="55">
        <v>70.73</v>
      </c>
      <c r="R22" s="55">
        <v>71.001999999999995</v>
      </c>
      <c r="S22" s="55">
        <v>70.774000000000001</v>
      </c>
      <c r="T22" s="55">
        <v>69.099000000000004</v>
      </c>
      <c r="U22" s="55">
        <v>69.043999999999997</v>
      </c>
      <c r="V22" s="55">
        <v>67.263999999999996</v>
      </c>
      <c r="W22" s="55">
        <v>69.388000000000005</v>
      </c>
      <c r="X22" s="55"/>
      <c r="Y22" s="55"/>
      <c r="Z22" s="55"/>
      <c r="AA22" s="55"/>
      <c r="AB22" s="55"/>
      <c r="AC22" s="32"/>
      <c r="AD22" s="32" t="s">
        <v>68</v>
      </c>
      <c r="AE22" s="43" t="s">
        <v>314</v>
      </c>
      <c r="AF22" s="43" t="s">
        <v>315</v>
      </c>
      <c r="AI22" s="43">
        <v>1</v>
      </c>
      <c r="AJ22" s="43" t="s">
        <v>332</v>
      </c>
      <c r="AK22" s="43" t="s">
        <v>333</v>
      </c>
      <c r="AL22" s="43" t="s">
        <v>334</v>
      </c>
      <c r="AM22" s="43" t="s">
        <v>334</v>
      </c>
      <c r="AN22" s="43" t="s">
        <v>334</v>
      </c>
      <c r="AO22" s="43" t="s">
        <v>334</v>
      </c>
      <c r="AP22" s="43" t="s">
        <v>334</v>
      </c>
      <c r="AQ22" s="43" t="s">
        <v>334</v>
      </c>
      <c r="AR22" s="43" t="s">
        <v>334</v>
      </c>
      <c r="AS22" s="61" t="s">
        <v>334</v>
      </c>
      <c r="AT22" s="61" t="s">
        <v>334</v>
      </c>
      <c r="AU22" s="56" t="s">
        <v>138</v>
      </c>
      <c r="AV22" s="32" t="s">
        <v>139</v>
      </c>
      <c r="AW22" s="32" t="s">
        <v>140</v>
      </c>
      <c r="AX22" s="57" t="s">
        <v>85</v>
      </c>
      <c r="BI22" s="61"/>
      <c r="BJ22" s="61"/>
    </row>
    <row r="23" spans="1:62" s="43" customFormat="1" x14ac:dyDescent="0.25">
      <c r="A23" s="32" t="s">
        <v>143</v>
      </c>
      <c r="B23" s="43" t="s">
        <v>171</v>
      </c>
      <c r="C23" s="32" t="s">
        <v>101</v>
      </c>
      <c r="D23" s="32">
        <f t="shared" si="0"/>
        <v>21</v>
      </c>
      <c r="E23" s="32">
        <v>3</v>
      </c>
      <c r="F23" s="43" t="s">
        <v>212</v>
      </c>
      <c r="G23" s="43" t="s">
        <v>213</v>
      </c>
      <c r="H23" s="32" t="s">
        <v>106</v>
      </c>
      <c r="I23" s="43" t="s">
        <v>264</v>
      </c>
      <c r="J23" s="43" t="s">
        <v>265</v>
      </c>
      <c r="K23" s="32" t="s">
        <v>69</v>
      </c>
      <c r="L23" s="32"/>
      <c r="M23" s="32"/>
      <c r="N23" s="55">
        <v>8.9130000000000003</v>
      </c>
      <c r="O23" s="55">
        <v>7.45</v>
      </c>
      <c r="P23" s="55">
        <v>7.4130000000000003</v>
      </c>
      <c r="Q23" s="55">
        <v>5.43</v>
      </c>
      <c r="R23" s="55">
        <v>6.65</v>
      </c>
      <c r="S23" s="55">
        <v>7.548</v>
      </c>
      <c r="T23" s="55">
        <v>8.5039999999999996</v>
      </c>
      <c r="U23" s="55">
        <v>8.3040000000000003</v>
      </c>
      <c r="V23" s="55">
        <v>9.0129999999999999</v>
      </c>
      <c r="W23" s="55">
        <v>8.0440000000000005</v>
      </c>
      <c r="X23" s="55"/>
      <c r="Y23" s="55"/>
      <c r="Z23" s="55"/>
      <c r="AA23" s="55"/>
      <c r="AB23" s="55"/>
      <c r="AC23" s="32"/>
      <c r="AD23" s="32" t="s">
        <v>68</v>
      </c>
      <c r="AE23" s="43" t="s">
        <v>314</v>
      </c>
      <c r="AF23" s="43" t="s">
        <v>315</v>
      </c>
      <c r="AI23" s="43">
        <v>1</v>
      </c>
      <c r="AJ23" s="43" t="s">
        <v>332</v>
      </c>
      <c r="AK23" s="43" t="s">
        <v>333</v>
      </c>
      <c r="AL23" s="43" t="s">
        <v>334</v>
      </c>
      <c r="AM23" s="43" t="s">
        <v>334</v>
      </c>
      <c r="AN23" s="43" t="s">
        <v>334</v>
      </c>
      <c r="AO23" s="43" t="s">
        <v>334</v>
      </c>
      <c r="AP23" s="43" t="s">
        <v>334</v>
      </c>
      <c r="AQ23" s="43" t="s">
        <v>334</v>
      </c>
      <c r="AR23" s="43" t="s">
        <v>334</v>
      </c>
      <c r="AS23" s="61" t="s">
        <v>334</v>
      </c>
      <c r="AT23" s="61" t="s">
        <v>334</v>
      </c>
      <c r="AU23" s="56" t="s">
        <v>138</v>
      </c>
      <c r="AV23" s="32" t="s">
        <v>139</v>
      </c>
      <c r="AW23" s="32" t="s">
        <v>140</v>
      </c>
      <c r="AX23" s="57" t="s">
        <v>85</v>
      </c>
      <c r="BI23" s="61"/>
      <c r="BJ23" s="61"/>
    </row>
    <row r="24" spans="1:62" s="43" customFormat="1" x14ac:dyDescent="0.25">
      <c r="A24" s="32" t="s">
        <v>143</v>
      </c>
      <c r="B24" s="43" t="s">
        <v>171</v>
      </c>
      <c r="C24" s="32" t="s">
        <v>101</v>
      </c>
      <c r="D24" s="32">
        <f t="shared" si="0"/>
        <v>21</v>
      </c>
      <c r="E24" s="32">
        <v>3</v>
      </c>
      <c r="F24" s="43" t="s">
        <v>210</v>
      </c>
      <c r="G24" s="43" t="s">
        <v>211</v>
      </c>
      <c r="H24" s="32" t="s">
        <v>107</v>
      </c>
      <c r="I24" s="43" t="s">
        <v>266</v>
      </c>
      <c r="J24" s="60" t="s">
        <v>267</v>
      </c>
      <c r="K24" s="32" t="s">
        <v>69</v>
      </c>
      <c r="L24" s="32"/>
      <c r="M24" s="32"/>
      <c r="N24" s="55">
        <v>90.753</v>
      </c>
      <c r="O24" s="55">
        <v>88.963999999999999</v>
      </c>
      <c r="P24" s="55">
        <v>88.233999999999995</v>
      </c>
      <c r="Q24" s="55">
        <v>86.491</v>
      </c>
      <c r="R24" s="55">
        <v>88.91</v>
      </c>
      <c r="S24" s="55">
        <v>89.453999999999994</v>
      </c>
      <c r="T24" s="55">
        <v>90.495000000000005</v>
      </c>
      <c r="U24" s="55">
        <v>90.606999999999999</v>
      </c>
      <c r="V24" s="55">
        <v>88.484999999999999</v>
      </c>
      <c r="W24" s="55">
        <v>88.090999999999994</v>
      </c>
      <c r="X24" s="55"/>
      <c r="Y24" s="55"/>
      <c r="Z24" s="55"/>
      <c r="AA24" s="55"/>
      <c r="AB24" s="55"/>
      <c r="AC24" s="32"/>
      <c r="AD24" s="32" t="s">
        <v>68</v>
      </c>
      <c r="AE24" s="43" t="s">
        <v>314</v>
      </c>
      <c r="AF24" s="43" t="s">
        <v>315</v>
      </c>
      <c r="AI24" s="43">
        <v>1</v>
      </c>
      <c r="AJ24" s="43" t="s">
        <v>332</v>
      </c>
      <c r="AK24" s="43" t="s">
        <v>333</v>
      </c>
      <c r="AL24" s="43" t="s">
        <v>334</v>
      </c>
      <c r="AM24" s="43" t="s">
        <v>334</v>
      </c>
      <c r="AN24" s="43" t="s">
        <v>334</v>
      </c>
      <c r="AO24" s="43" t="s">
        <v>334</v>
      </c>
      <c r="AP24" s="43" t="s">
        <v>334</v>
      </c>
      <c r="AQ24" s="43" t="s">
        <v>334</v>
      </c>
      <c r="AR24" s="43" t="s">
        <v>334</v>
      </c>
      <c r="AS24" s="61" t="s">
        <v>334</v>
      </c>
      <c r="AT24" s="61" t="s">
        <v>334</v>
      </c>
      <c r="AU24" s="56" t="s">
        <v>138</v>
      </c>
      <c r="AV24" s="32" t="s">
        <v>139</v>
      </c>
      <c r="AW24" s="32" t="s">
        <v>140</v>
      </c>
      <c r="AX24" s="57" t="s">
        <v>85</v>
      </c>
      <c r="BI24" s="61"/>
      <c r="BJ24" s="61"/>
    </row>
    <row r="25" spans="1:62" x14ac:dyDescent="0.25">
      <c r="A25" s="14" t="s">
        <v>143</v>
      </c>
      <c r="B25" t="s">
        <v>171</v>
      </c>
      <c r="C25" s="14" t="s">
        <v>101</v>
      </c>
      <c r="D25" s="14">
        <f t="shared" si="0"/>
        <v>28</v>
      </c>
      <c r="E25" s="14">
        <v>4</v>
      </c>
      <c r="F25" t="s">
        <v>208</v>
      </c>
      <c r="G25" t="s">
        <v>209</v>
      </c>
      <c r="H25" s="14" t="s">
        <v>104</v>
      </c>
      <c r="I25" s="45" t="s">
        <v>252</v>
      </c>
      <c r="J25" s="45" t="s">
        <v>253</v>
      </c>
      <c r="K25" s="14" t="s">
        <v>66</v>
      </c>
      <c r="L25" s="14"/>
      <c r="M25" s="14"/>
      <c r="N25" s="21">
        <v>8.6064386400000004</v>
      </c>
      <c r="O25" s="21">
        <v>9.9867687200000006</v>
      </c>
      <c r="P25" s="21">
        <v>8.8738231699999996</v>
      </c>
      <c r="Q25" s="21">
        <v>9.9578866999999995</v>
      </c>
      <c r="R25" s="21">
        <v>10.9603453</v>
      </c>
      <c r="S25" s="21">
        <v>11.7498951</v>
      </c>
      <c r="T25" s="21">
        <v>9.9228286699999995</v>
      </c>
      <c r="U25" s="21">
        <v>9.9873847999999992</v>
      </c>
      <c r="V25" s="21">
        <v>9.5569305399999998</v>
      </c>
      <c r="W25" s="21">
        <v>8.4774580000000004</v>
      </c>
      <c r="X25" s="21"/>
      <c r="Y25" s="21"/>
      <c r="Z25" s="21"/>
      <c r="AA25" s="21"/>
      <c r="AB25" s="21"/>
      <c r="AC25" s="14"/>
      <c r="AD25" s="14" t="s">
        <v>68</v>
      </c>
      <c r="AE25" t="s">
        <v>314</v>
      </c>
      <c r="AF25" t="s">
        <v>315</v>
      </c>
      <c r="AI25" s="14">
        <v>1</v>
      </c>
      <c r="AJ25" t="s">
        <v>335</v>
      </c>
      <c r="AK25" t="s">
        <v>336</v>
      </c>
      <c r="AL25" s="14">
        <v>1.125</v>
      </c>
      <c r="AM25" s="14">
        <v>1.125</v>
      </c>
      <c r="AN25" s="14" t="s">
        <v>337</v>
      </c>
      <c r="AO25" s="14">
        <v>1</v>
      </c>
      <c r="AP25" s="14" t="s">
        <v>338</v>
      </c>
      <c r="AQ25" s="14">
        <v>1</v>
      </c>
      <c r="AR25" s="14" t="s">
        <v>338</v>
      </c>
      <c r="AS25" s="61" t="s">
        <v>334</v>
      </c>
      <c r="AT25" s="61" t="s">
        <v>334</v>
      </c>
      <c r="AU25" s="23" t="s">
        <v>138</v>
      </c>
      <c r="AV25" s="14" t="s">
        <v>139</v>
      </c>
      <c r="AW25" s="14" t="s">
        <v>140</v>
      </c>
      <c r="AX25" s="24" t="s">
        <v>86</v>
      </c>
    </row>
    <row r="26" spans="1:62" x14ac:dyDescent="0.25">
      <c r="A26" s="14" t="s">
        <v>143</v>
      </c>
      <c r="B26" t="s">
        <v>171</v>
      </c>
      <c r="C26" s="14" t="s">
        <v>101</v>
      </c>
      <c r="D26" s="14">
        <f t="shared" si="0"/>
        <v>28</v>
      </c>
      <c r="E26" s="14">
        <v>4</v>
      </c>
      <c r="F26" s="14" t="s">
        <v>210</v>
      </c>
      <c r="G26" s="36" t="s">
        <v>211</v>
      </c>
      <c r="H26" s="14" t="s">
        <v>105</v>
      </c>
      <c r="I26" s="37" t="s">
        <v>254</v>
      </c>
      <c r="J26" s="37" t="s">
        <v>255</v>
      </c>
      <c r="K26" s="14" t="s">
        <v>66</v>
      </c>
      <c r="L26" s="14"/>
      <c r="M26" s="14"/>
      <c r="N26" s="21">
        <v>41.007862099999997</v>
      </c>
      <c r="O26" s="21">
        <v>45.215927100000002</v>
      </c>
      <c r="P26" s="21">
        <v>49.9464264</v>
      </c>
      <c r="Q26" s="21">
        <v>47.606948899999999</v>
      </c>
      <c r="R26" s="21">
        <v>51.412174200000003</v>
      </c>
      <c r="S26" s="21">
        <v>44.246669799999999</v>
      </c>
      <c r="T26" s="21">
        <v>41.232589699999998</v>
      </c>
      <c r="U26" s="21">
        <v>40.702033999999998</v>
      </c>
      <c r="V26" s="21">
        <v>41.800163300000001</v>
      </c>
      <c r="W26" s="21">
        <v>38.532104500000003</v>
      </c>
      <c r="X26" s="21"/>
      <c r="Y26" s="21"/>
      <c r="Z26" s="21"/>
      <c r="AA26" s="21"/>
      <c r="AB26" s="21"/>
      <c r="AC26" s="14"/>
      <c r="AD26" s="14" t="s">
        <v>68</v>
      </c>
      <c r="AE26" t="s">
        <v>314</v>
      </c>
      <c r="AF26" t="s">
        <v>315</v>
      </c>
      <c r="AI26" s="14">
        <v>1</v>
      </c>
      <c r="AJ26" t="s">
        <v>335</v>
      </c>
      <c r="AK26" t="s">
        <v>336</v>
      </c>
      <c r="AL26" s="14">
        <v>1.125</v>
      </c>
      <c r="AM26" s="14">
        <v>1.125</v>
      </c>
      <c r="AN26" s="14" t="s">
        <v>337</v>
      </c>
      <c r="AO26" s="14">
        <v>1</v>
      </c>
      <c r="AP26" s="14" t="s">
        <v>338</v>
      </c>
      <c r="AQ26" s="14">
        <v>1</v>
      </c>
      <c r="AR26" s="14" t="s">
        <v>338</v>
      </c>
      <c r="AS26" s="61" t="s">
        <v>334</v>
      </c>
      <c r="AT26" s="61" t="s">
        <v>334</v>
      </c>
      <c r="AU26" s="23" t="s">
        <v>138</v>
      </c>
      <c r="AV26" s="14" t="s">
        <v>139</v>
      </c>
      <c r="AW26" s="14" t="s">
        <v>140</v>
      </c>
      <c r="AX26" s="24" t="s">
        <v>86</v>
      </c>
    </row>
    <row r="27" spans="1:62" x14ac:dyDescent="0.25">
      <c r="A27" s="14" t="s">
        <v>143</v>
      </c>
      <c r="B27" t="s">
        <v>171</v>
      </c>
      <c r="C27" s="14" t="s">
        <v>101</v>
      </c>
      <c r="D27" s="14">
        <f t="shared" si="0"/>
        <v>28</v>
      </c>
      <c r="E27" s="14">
        <v>4</v>
      </c>
      <c r="F27" t="s">
        <v>212</v>
      </c>
      <c r="G27" t="s">
        <v>213</v>
      </c>
      <c r="H27" s="14" t="s">
        <v>106</v>
      </c>
      <c r="I27" s="37" t="s">
        <v>256</v>
      </c>
      <c r="J27" s="37" t="s">
        <v>257</v>
      </c>
      <c r="K27" s="14" t="s">
        <v>66</v>
      </c>
      <c r="L27" s="14"/>
      <c r="M27" s="14"/>
      <c r="N27" s="21">
        <v>3.2740204300000002</v>
      </c>
      <c r="O27" s="21">
        <v>3.29396391</v>
      </c>
      <c r="P27" s="21">
        <v>4.2586464900000003</v>
      </c>
      <c r="Q27" s="21">
        <v>3.2511999600000001</v>
      </c>
      <c r="R27" s="21">
        <v>3.8322746799999998</v>
      </c>
      <c r="S27" s="21">
        <v>3.4410929700000001</v>
      </c>
      <c r="T27" s="21">
        <v>3.3079085400000001</v>
      </c>
      <c r="U27" s="21">
        <v>2.92128706</v>
      </c>
      <c r="V27" s="21">
        <v>3.2957649199999999</v>
      </c>
      <c r="W27" s="21">
        <v>2.23808622</v>
      </c>
      <c r="X27" s="21"/>
      <c r="Y27" s="21"/>
      <c r="Z27" s="21"/>
      <c r="AA27" s="21"/>
      <c r="AB27" s="21"/>
      <c r="AC27" s="14"/>
      <c r="AD27" s="14" t="s">
        <v>68</v>
      </c>
      <c r="AE27" t="s">
        <v>314</v>
      </c>
      <c r="AF27" t="s">
        <v>315</v>
      </c>
      <c r="AI27" s="14">
        <v>1</v>
      </c>
      <c r="AJ27" t="s">
        <v>335</v>
      </c>
      <c r="AK27" t="s">
        <v>336</v>
      </c>
      <c r="AL27" s="14">
        <v>1.125</v>
      </c>
      <c r="AM27" s="14">
        <v>1.125</v>
      </c>
      <c r="AN27" s="14" t="s">
        <v>337</v>
      </c>
      <c r="AO27" s="14">
        <v>1</v>
      </c>
      <c r="AP27" s="14" t="s">
        <v>338</v>
      </c>
      <c r="AQ27" s="14">
        <v>1</v>
      </c>
      <c r="AR27" s="14" t="s">
        <v>338</v>
      </c>
      <c r="AS27" s="61" t="s">
        <v>334</v>
      </c>
      <c r="AT27" s="61" t="s">
        <v>334</v>
      </c>
      <c r="AU27" s="23" t="s">
        <v>138</v>
      </c>
      <c r="AV27" s="14" t="s">
        <v>139</v>
      </c>
      <c r="AW27" s="14" t="s">
        <v>140</v>
      </c>
      <c r="AX27" s="24" t="s">
        <v>86</v>
      </c>
    </row>
    <row r="28" spans="1:62" x14ac:dyDescent="0.25">
      <c r="A28" s="14" t="s">
        <v>143</v>
      </c>
      <c r="B28" t="s">
        <v>171</v>
      </c>
      <c r="C28" s="14" t="s">
        <v>101</v>
      </c>
      <c r="D28" s="14">
        <f t="shared" si="0"/>
        <v>28</v>
      </c>
      <c r="E28" s="14">
        <v>4</v>
      </c>
      <c r="F28" t="s">
        <v>210</v>
      </c>
      <c r="G28" t="s">
        <v>211</v>
      </c>
      <c r="H28" s="14" t="s">
        <v>107</v>
      </c>
      <c r="I28" s="37" t="s">
        <v>258</v>
      </c>
      <c r="J28" s="37" t="s">
        <v>259</v>
      </c>
      <c r="K28" s="14" t="s">
        <v>66</v>
      </c>
      <c r="L28" s="14"/>
      <c r="M28" s="14"/>
      <c r="N28" s="21">
        <v>51.393999999999998</v>
      </c>
      <c r="O28" s="21">
        <v>56.012999999999998</v>
      </c>
      <c r="P28" s="21">
        <v>63.125999999999998</v>
      </c>
      <c r="Q28" s="21">
        <v>60.042000000000002</v>
      </c>
      <c r="R28" s="21">
        <v>65.040000000000006</v>
      </c>
      <c r="S28" s="21">
        <v>55.25</v>
      </c>
      <c r="T28" s="21">
        <v>52.076999999999998</v>
      </c>
      <c r="U28" s="21">
        <v>50.012999999999998</v>
      </c>
      <c r="V28" s="21">
        <v>51.442999999999998</v>
      </c>
      <c r="W28" s="21">
        <v>47.523000000000003</v>
      </c>
      <c r="X28" s="21"/>
      <c r="Y28" s="21"/>
      <c r="Z28" s="21"/>
      <c r="AA28" s="21"/>
      <c r="AB28" s="21"/>
      <c r="AC28" s="14"/>
      <c r="AD28" s="14" t="s">
        <v>68</v>
      </c>
      <c r="AE28" t="s">
        <v>314</v>
      </c>
      <c r="AF28" t="s">
        <v>315</v>
      </c>
      <c r="AI28" s="14">
        <v>1</v>
      </c>
      <c r="AJ28" t="s">
        <v>335</v>
      </c>
      <c r="AK28" t="s">
        <v>336</v>
      </c>
      <c r="AL28" s="14">
        <v>1.125</v>
      </c>
      <c r="AM28" s="14">
        <v>1.125</v>
      </c>
      <c r="AN28" s="14" t="s">
        <v>337</v>
      </c>
      <c r="AO28" s="14">
        <v>1</v>
      </c>
      <c r="AP28" s="14" t="s">
        <v>338</v>
      </c>
      <c r="AQ28" s="14">
        <v>1</v>
      </c>
      <c r="AR28" s="14" t="s">
        <v>338</v>
      </c>
      <c r="AS28" s="61" t="s">
        <v>334</v>
      </c>
      <c r="AT28" s="61" t="s">
        <v>334</v>
      </c>
      <c r="AU28" s="23" t="s">
        <v>138</v>
      </c>
      <c r="AV28" s="14" t="s">
        <v>139</v>
      </c>
      <c r="AW28" s="14" t="s">
        <v>140</v>
      </c>
      <c r="AX28" s="24" t="s">
        <v>86</v>
      </c>
    </row>
    <row r="29" spans="1:62" x14ac:dyDescent="0.25">
      <c r="A29" s="14" t="s">
        <v>143</v>
      </c>
      <c r="B29" t="s">
        <v>171</v>
      </c>
      <c r="C29" s="14" t="s">
        <v>101</v>
      </c>
      <c r="D29" s="14">
        <f t="shared" si="0"/>
        <v>28</v>
      </c>
      <c r="E29" s="14">
        <v>4</v>
      </c>
      <c r="F29" t="s">
        <v>208</v>
      </c>
      <c r="G29" t="s">
        <v>209</v>
      </c>
      <c r="H29" s="14" t="s">
        <v>104</v>
      </c>
      <c r="I29" s="46" t="s">
        <v>260</v>
      </c>
      <c r="J29" s="46" t="s">
        <v>261</v>
      </c>
      <c r="K29" s="14" t="s">
        <v>69</v>
      </c>
      <c r="L29" s="14"/>
      <c r="M29" s="14"/>
      <c r="N29" s="21">
        <v>14.34</v>
      </c>
      <c r="O29" s="21">
        <v>15.13</v>
      </c>
      <c r="P29" s="21">
        <v>12.33</v>
      </c>
      <c r="Q29" s="21">
        <v>14.23</v>
      </c>
      <c r="R29" s="21">
        <v>14.42</v>
      </c>
      <c r="S29" s="21">
        <v>17.54</v>
      </c>
      <c r="T29" s="21">
        <v>16.010000000000002</v>
      </c>
      <c r="U29" s="21">
        <v>16.649999999999999</v>
      </c>
      <c r="V29" s="21">
        <v>15.67</v>
      </c>
      <c r="W29" s="21">
        <v>15.14</v>
      </c>
      <c r="X29" s="21"/>
      <c r="Y29" s="21"/>
      <c r="Z29" s="21"/>
      <c r="AA29" s="21"/>
      <c r="AB29" s="21"/>
      <c r="AC29" s="14"/>
      <c r="AD29" s="14" t="s">
        <v>68</v>
      </c>
      <c r="AE29" t="s">
        <v>314</v>
      </c>
      <c r="AF29" t="s">
        <v>315</v>
      </c>
      <c r="AI29" s="14">
        <v>1</v>
      </c>
      <c r="AJ29" t="s">
        <v>335</v>
      </c>
      <c r="AK29" t="s">
        <v>336</v>
      </c>
      <c r="AL29" s="14">
        <v>1.125</v>
      </c>
      <c r="AM29" s="14">
        <v>1.125</v>
      </c>
      <c r="AN29" s="14" t="s">
        <v>337</v>
      </c>
      <c r="AO29" s="14">
        <v>1</v>
      </c>
      <c r="AP29" s="14" t="s">
        <v>338</v>
      </c>
      <c r="AQ29" s="14">
        <v>1</v>
      </c>
      <c r="AR29" s="14" t="s">
        <v>338</v>
      </c>
      <c r="AS29" s="61" t="s">
        <v>334</v>
      </c>
      <c r="AT29" s="61" t="s">
        <v>334</v>
      </c>
      <c r="AU29" s="23" t="s">
        <v>138</v>
      </c>
      <c r="AV29" s="14" t="s">
        <v>139</v>
      </c>
      <c r="AW29" s="14" t="s">
        <v>140</v>
      </c>
      <c r="AX29" s="24" t="s">
        <v>86</v>
      </c>
    </row>
    <row r="30" spans="1:62" x14ac:dyDescent="0.25">
      <c r="A30" s="14" t="s">
        <v>143</v>
      </c>
      <c r="B30" t="s">
        <v>171</v>
      </c>
      <c r="C30" s="14" t="s">
        <v>101</v>
      </c>
      <c r="D30" s="14">
        <f t="shared" si="0"/>
        <v>28</v>
      </c>
      <c r="E30" s="14">
        <v>4</v>
      </c>
      <c r="F30" s="14" t="s">
        <v>210</v>
      </c>
      <c r="G30" s="36" t="s">
        <v>211</v>
      </c>
      <c r="H30" s="14" t="s">
        <v>105</v>
      </c>
      <c r="I30" s="47" t="s">
        <v>262</v>
      </c>
      <c r="J30" s="46" t="s">
        <v>263</v>
      </c>
      <c r="K30" s="14" t="s">
        <v>69</v>
      </c>
      <c r="L30" s="14"/>
      <c r="M30" s="14"/>
      <c r="N30" s="21">
        <v>68.346000000000004</v>
      </c>
      <c r="O30" s="21">
        <v>68.509</v>
      </c>
      <c r="P30" s="21">
        <v>69.37</v>
      </c>
      <c r="Q30" s="21">
        <v>68.010000000000005</v>
      </c>
      <c r="R30" s="21">
        <v>67.647999999999996</v>
      </c>
      <c r="S30" s="21">
        <v>66.040000000000006</v>
      </c>
      <c r="T30" s="21">
        <v>66.504000000000005</v>
      </c>
      <c r="U30" s="21">
        <v>67.837000000000003</v>
      </c>
      <c r="V30" s="21">
        <v>68.525000000000006</v>
      </c>
      <c r="W30" s="21">
        <v>68.807000000000002</v>
      </c>
      <c r="X30" s="21"/>
      <c r="Y30" s="21"/>
      <c r="Z30" s="21"/>
      <c r="AA30" s="21"/>
      <c r="AB30" s="21"/>
      <c r="AC30" s="14"/>
      <c r="AD30" s="14" t="s">
        <v>68</v>
      </c>
      <c r="AE30" t="s">
        <v>314</v>
      </c>
      <c r="AF30" t="s">
        <v>315</v>
      </c>
      <c r="AI30" s="14">
        <v>1</v>
      </c>
      <c r="AJ30" t="s">
        <v>335</v>
      </c>
      <c r="AK30" t="s">
        <v>336</v>
      </c>
      <c r="AL30" s="14">
        <v>1.125</v>
      </c>
      <c r="AM30" s="14">
        <v>1.125</v>
      </c>
      <c r="AN30" s="14" t="s">
        <v>337</v>
      </c>
      <c r="AO30" s="14">
        <v>1</v>
      </c>
      <c r="AP30" s="14" t="s">
        <v>338</v>
      </c>
      <c r="AQ30" s="14">
        <v>1</v>
      </c>
      <c r="AR30" s="14" t="s">
        <v>338</v>
      </c>
      <c r="AS30" s="61" t="s">
        <v>334</v>
      </c>
      <c r="AT30" s="61" t="s">
        <v>334</v>
      </c>
      <c r="AU30" s="23" t="s">
        <v>138</v>
      </c>
      <c r="AV30" s="14" t="s">
        <v>139</v>
      </c>
      <c r="AW30" s="14" t="s">
        <v>140</v>
      </c>
      <c r="AX30" s="24" t="s">
        <v>86</v>
      </c>
    </row>
    <row r="31" spans="1:62" x14ac:dyDescent="0.25">
      <c r="A31" s="14" t="s">
        <v>143</v>
      </c>
      <c r="B31" t="s">
        <v>171</v>
      </c>
      <c r="C31" s="14" t="s">
        <v>101</v>
      </c>
      <c r="D31" s="14">
        <f t="shared" si="0"/>
        <v>28</v>
      </c>
      <c r="E31" s="14">
        <v>4</v>
      </c>
      <c r="F31" t="s">
        <v>212</v>
      </c>
      <c r="G31" t="s">
        <v>213</v>
      </c>
      <c r="H31" s="14" t="s">
        <v>106</v>
      </c>
      <c r="I31" s="46" t="s">
        <v>264</v>
      </c>
      <c r="J31" s="46" t="s">
        <v>265</v>
      </c>
      <c r="K31" s="14" t="s">
        <v>69</v>
      </c>
      <c r="L31" s="14"/>
      <c r="M31" s="14"/>
      <c r="N31" s="21">
        <v>5.4569999999999999</v>
      </c>
      <c r="O31" s="21">
        <v>4.9909999999999997</v>
      </c>
      <c r="P31" s="21">
        <v>5.915</v>
      </c>
      <c r="Q31" s="21">
        <v>4.6449999999999996</v>
      </c>
      <c r="R31" s="21">
        <v>5.0419999999999998</v>
      </c>
      <c r="S31" s="21">
        <v>5.1360000000000001</v>
      </c>
      <c r="T31" s="21">
        <v>5.335</v>
      </c>
      <c r="U31" s="21">
        <v>4.8689999999999998</v>
      </c>
      <c r="V31" s="21">
        <v>5.4029999999999996</v>
      </c>
      <c r="W31" s="21">
        <v>3.9969999999999999</v>
      </c>
      <c r="X31" s="21"/>
      <c r="Y31" s="21"/>
      <c r="Z31" s="21"/>
      <c r="AA31" s="21"/>
      <c r="AB31" s="21"/>
      <c r="AC31" s="14"/>
      <c r="AD31" s="14" t="s">
        <v>68</v>
      </c>
      <c r="AE31" t="s">
        <v>314</v>
      </c>
      <c r="AF31" t="s">
        <v>315</v>
      </c>
      <c r="AI31" s="14">
        <v>1</v>
      </c>
      <c r="AJ31" t="s">
        <v>335</v>
      </c>
      <c r="AK31" t="s">
        <v>336</v>
      </c>
      <c r="AL31" s="14">
        <v>1.125</v>
      </c>
      <c r="AM31" s="14">
        <v>1.125</v>
      </c>
      <c r="AN31" s="14" t="s">
        <v>337</v>
      </c>
      <c r="AO31" s="14">
        <v>1</v>
      </c>
      <c r="AP31" s="14" t="s">
        <v>338</v>
      </c>
      <c r="AQ31" s="14">
        <v>1</v>
      </c>
      <c r="AR31" s="14" t="s">
        <v>338</v>
      </c>
      <c r="AS31" s="61" t="s">
        <v>334</v>
      </c>
      <c r="AT31" s="61" t="s">
        <v>334</v>
      </c>
      <c r="AU31" s="23" t="s">
        <v>138</v>
      </c>
      <c r="AV31" s="14" t="s">
        <v>139</v>
      </c>
      <c r="AW31" s="14" t="s">
        <v>140</v>
      </c>
      <c r="AX31" s="24" t="s">
        <v>86</v>
      </c>
    </row>
    <row r="32" spans="1:62" x14ac:dyDescent="0.25">
      <c r="A32" s="14" t="s">
        <v>143</v>
      </c>
      <c r="B32" t="s">
        <v>171</v>
      </c>
      <c r="C32" s="14" t="s">
        <v>101</v>
      </c>
      <c r="D32" s="14">
        <f t="shared" si="0"/>
        <v>28</v>
      </c>
      <c r="E32" s="14">
        <v>4</v>
      </c>
      <c r="F32" t="s">
        <v>210</v>
      </c>
      <c r="G32" t="s">
        <v>211</v>
      </c>
      <c r="H32" s="14" t="s">
        <v>107</v>
      </c>
      <c r="I32" s="46" t="s">
        <v>266</v>
      </c>
      <c r="J32" s="48" t="s">
        <v>267</v>
      </c>
      <c r="K32" s="14" t="s">
        <v>69</v>
      </c>
      <c r="L32" s="14"/>
      <c r="M32" s="14"/>
      <c r="N32" s="21">
        <v>85.656000000000006</v>
      </c>
      <c r="O32" s="21">
        <v>84.869</v>
      </c>
      <c r="P32" s="21">
        <v>87.674999999999997</v>
      </c>
      <c r="Q32" s="21">
        <v>85.774000000000001</v>
      </c>
      <c r="R32" s="21">
        <v>85.578000000000003</v>
      </c>
      <c r="S32" s="21">
        <v>82.462999999999994</v>
      </c>
      <c r="T32" s="21">
        <v>83.995000000000005</v>
      </c>
      <c r="U32" s="21">
        <v>83.353999999999999</v>
      </c>
      <c r="V32" s="21">
        <v>84.332999999999998</v>
      </c>
      <c r="W32" s="21">
        <v>84.861999999999995</v>
      </c>
      <c r="X32" s="21"/>
      <c r="Y32" s="21"/>
      <c r="Z32" s="21"/>
      <c r="AA32" s="21"/>
      <c r="AB32" s="21"/>
      <c r="AC32" s="14"/>
      <c r="AD32" s="14" t="s">
        <v>68</v>
      </c>
      <c r="AE32" t="s">
        <v>314</v>
      </c>
      <c r="AF32" t="s">
        <v>315</v>
      </c>
      <c r="AI32" s="14">
        <v>1</v>
      </c>
      <c r="AJ32" t="s">
        <v>335</v>
      </c>
      <c r="AK32" t="s">
        <v>336</v>
      </c>
      <c r="AL32" s="14">
        <v>1.125</v>
      </c>
      <c r="AM32" s="14">
        <v>1.125</v>
      </c>
      <c r="AN32" s="14" t="s">
        <v>337</v>
      </c>
      <c r="AO32" s="14">
        <v>1</v>
      </c>
      <c r="AP32" s="14" t="s">
        <v>338</v>
      </c>
      <c r="AQ32" s="14">
        <v>1</v>
      </c>
      <c r="AR32" s="14" t="s">
        <v>338</v>
      </c>
      <c r="AS32" s="61" t="s">
        <v>334</v>
      </c>
      <c r="AT32" s="61" t="s">
        <v>334</v>
      </c>
      <c r="AU32" s="23" t="s">
        <v>138</v>
      </c>
      <c r="AV32" s="14" t="s">
        <v>139</v>
      </c>
      <c r="AW32" s="14" t="s">
        <v>140</v>
      </c>
      <c r="AX32" s="24" t="s">
        <v>86</v>
      </c>
    </row>
    <row r="33" spans="1:60" x14ac:dyDescent="0.25">
      <c r="A33" s="14" t="s">
        <v>143</v>
      </c>
      <c r="B33" t="s">
        <v>171</v>
      </c>
      <c r="C33" s="14" t="s">
        <v>101</v>
      </c>
      <c r="D33" s="14">
        <f t="shared" si="0"/>
        <v>28</v>
      </c>
      <c r="E33" s="14">
        <v>4</v>
      </c>
      <c r="F33" t="s">
        <v>214</v>
      </c>
      <c r="G33" t="s">
        <v>215</v>
      </c>
      <c r="H33" s="14" t="s">
        <v>108</v>
      </c>
      <c r="I33" t="s">
        <v>268</v>
      </c>
      <c r="J33" t="s">
        <v>269</v>
      </c>
      <c r="K33" s="14" t="s">
        <v>280</v>
      </c>
      <c r="L33" s="14"/>
      <c r="M33" s="14"/>
      <c r="N33" s="21">
        <v>10.93</v>
      </c>
      <c r="O33" s="21">
        <v>12.99</v>
      </c>
      <c r="P33" s="21">
        <v>10.24</v>
      </c>
      <c r="Q33" s="21">
        <v>10.55</v>
      </c>
      <c r="R33" s="21">
        <v>10.55</v>
      </c>
      <c r="S33" s="21">
        <v>9.52</v>
      </c>
      <c r="T33" s="21">
        <v>10.18</v>
      </c>
      <c r="U33" s="21">
        <v>9.3699999999999992</v>
      </c>
      <c r="V33" s="21">
        <v>10.32</v>
      </c>
      <c r="W33" s="21">
        <v>9.74</v>
      </c>
      <c r="X33" s="21"/>
      <c r="Y33" s="21"/>
      <c r="Z33" s="21"/>
      <c r="AA33" s="21"/>
      <c r="AB33" s="21"/>
      <c r="AC33" s="14"/>
      <c r="AD33" s="14" t="s">
        <v>77</v>
      </c>
      <c r="AE33" t="s">
        <v>316</v>
      </c>
      <c r="AF33" t="s">
        <v>317</v>
      </c>
      <c r="AG33" s="14">
        <v>24</v>
      </c>
      <c r="AH33" s="14" t="s">
        <v>361</v>
      </c>
      <c r="AI33" s="14">
        <v>1</v>
      </c>
      <c r="AJ33" t="s">
        <v>335</v>
      </c>
      <c r="AK33" t="s">
        <v>336</v>
      </c>
      <c r="AL33" s="14">
        <v>1.125</v>
      </c>
      <c r="AM33" s="14">
        <v>1.125</v>
      </c>
      <c r="AN33" s="14" t="s">
        <v>337</v>
      </c>
      <c r="AO33" s="14">
        <v>10</v>
      </c>
      <c r="AP33" s="14" t="s">
        <v>338</v>
      </c>
      <c r="AQ33" s="14">
        <v>10</v>
      </c>
      <c r="AR33" s="14" t="s">
        <v>338</v>
      </c>
      <c r="AS33" s="61" t="s">
        <v>334</v>
      </c>
      <c r="AT33" s="61" t="s">
        <v>334</v>
      </c>
      <c r="AU33" s="23" t="s">
        <v>138</v>
      </c>
      <c r="AV33" s="14" t="s">
        <v>139</v>
      </c>
      <c r="AW33" s="14" t="s">
        <v>140</v>
      </c>
      <c r="AX33" s="24" t="s">
        <v>80</v>
      </c>
    </row>
    <row r="34" spans="1:60" x14ac:dyDescent="0.25">
      <c r="A34" s="14" t="s">
        <v>143</v>
      </c>
      <c r="B34" t="s">
        <v>171</v>
      </c>
      <c r="C34" s="14" t="s">
        <v>101</v>
      </c>
      <c r="D34" s="14">
        <f t="shared" si="0"/>
        <v>28</v>
      </c>
      <c r="E34" s="14">
        <v>4</v>
      </c>
      <c r="F34" t="s">
        <v>216</v>
      </c>
      <c r="G34" t="s">
        <v>217</v>
      </c>
      <c r="H34" s="14" t="s">
        <v>109</v>
      </c>
      <c r="I34" t="s">
        <v>270</v>
      </c>
      <c r="J34" t="s">
        <v>271</v>
      </c>
      <c r="K34" s="14" t="s">
        <v>281</v>
      </c>
      <c r="L34" s="14"/>
      <c r="M34" s="14"/>
      <c r="N34" s="21">
        <v>10</v>
      </c>
      <c r="O34" s="21">
        <v>12</v>
      </c>
      <c r="P34" s="21">
        <v>8</v>
      </c>
      <c r="Q34" s="21">
        <v>9</v>
      </c>
      <c r="R34" s="21">
        <v>10</v>
      </c>
      <c r="S34" s="21">
        <v>9</v>
      </c>
      <c r="T34" s="21">
        <v>9</v>
      </c>
      <c r="U34" s="21">
        <v>10</v>
      </c>
      <c r="V34" s="21">
        <v>9</v>
      </c>
      <c r="W34" s="21">
        <v>9</v>
      </c>
      <c r="X34" s="21"/>
      <c r="Y34" s="21"/>
      <c r="Z34" s="21"/>
      <c r="AA34" s="21"/>
      <c r="AB34" s="21"/>
      <c r="AC34" s="14"/>
      <c r="AD34" s="14" t="s">
        <v>77</v>
      </c>
      <c r="AE34" s="52" t="s">
        <v>318</v>
      </c>
      <c r="AF34" t="s">
        <v>319</v>
      </c>
      <c r="AG34" s="14">
        <v>24</v>
      </c>
      <c r="AH34" s="14" t="s">
        <v>361</v>
      </c>
      <c r="AI34" s="14">
        <v>1</v>
      </c>
      <c r="AJ34" t="s">
        <v>335</v>
      </c>
      <c r="AK34" t="s">
        <v>336</v>
      </c>
      <c r="AL34" s="14">
        <v>1.125</v>
      </c>
      <c r="AM34" s="14">
        <v>1.125</v>
      </c>
      <c r="AN34" s="14" t="s">
        <v>337</v>
      </c>
      <c r="AO34" s="14">
        <v>10</v>
      </c>
      <c r="AP34" s="14" t="s">
        <v>338</v>
      </c>
      <c r="AQ34" s="14">
        <v>10</v>
      </c>
      <c r="AR34" s="14" t="s">
        <v>338</v>
      </c>
      <c r="AS34" s="61" t="s">
        <v>334</v>
      </c>
      <c r="AT34" s="61" t="s">
        <v>334</v>
      </c>
      <c r="AU34" s="23" t="s">
        <v>138</v>
      </c>
      <c r="AV34" s="14" t="s">
        <v>139</v>
      </c>
      <c r="AW34" s="14" t="s">
        <v>140</v>
      </c>
      <c r="AX34" s="24" t="s">
        <v>80</v>
      </c>
    </row>
    <row r="35" spans="1:60" x14ac:dyDescent="0.25">
      <c r="A35" s="14" t="s">
        <v>143</v>
      </c>
      <c r="B35" t="s">
        <v>171</v>
      </c>
      <c r="C35" s="14" t="s">
        <v>101</v>
      </c>
      <c r="D35" s="14">
        <f t="shared" si="0"/>
        <v>28</v>
      </c>
      <c r="E35" s="14">
        <v>4</v>
      </c>
      <c r="F35" t="s">
        <v>218</v>
      </c>
      <c r="G35" t="s">
        <v>219</v>
      </c>
      <c r="H35" s="14" t="s">
        <v>110</v>
      </c>
      <c r="I35" t="s">
        <v>272</v>
      </c>
      <c r="J35" t="s">
        <v>273</v>
      </c>
      <c r="K35" s="14" t="s">
        <v>280</v>
      </c>
      <c r="L35" s="14"/>
      <c r="M35" s="14"/>
      <c r="N35" s="21">
        <v>1.5763</v>
      </c>
      <c r="O35" s="21">
        <v>1.8042</v>
      </c>
      <c r="P35" s="21">
        <v>1.8268</v>
      </c>
      <c r="Q35" s="21">
        <v>1.6024</v>
      </c>
      <c r="R35" s="21">
        <v>1.8283</v>
      </c>
      <c r="S35" s="21">
        <v>2.1783000000000001</v>
      </c>
      <c r="T35" s="21">
        <v>2.2130999999999998</v>
      </c>
      <c r="U35" s="21">
        <v>1.6842999999999999</v>
      </c>
      <c r="V35" s="21">
        <v>1.6778999999999999</v>
      </c>
      <c r="W35" s="21">
        <v>1.5838000000000001</v>
      </c>
      <c r="X35" s="21"/>
      <c r="Y35" s="21"/>
      <c r="Z35" s="21"/>
      <c r="AA35" s="21"/>
      <c r="AB35" s="21"/>
      <c r="AC35" s="14"/>
      <c r="AD35" s="14" t="s">
        <v>77</v>
      </c>
      <c r="AE35" t="s">
        <v>320</v>
      </c>
      <c r="AF35" t="s">
        <v>321</v>
      </c>
      <c r="AG35" s="14">
        <v>24</v>
      </c>
      <c r="AH35" s="14" t="s">
        <v>361</v>
      </c>
      <c r="AI35" s="14">
        <v>1</v>
      </c>
      <c r="AJ35" t="s">
        <v>335</v>
      </c>
      <c r="AK35" t="s">
        <v>336</v>
      </c>
      <c r="AL35" s="14">
        <v>1.125</v>
      </c>
      <c r="AM35" s="14">
        <v>1.125</v>
      </c>
      <c r="AN35" s="14" t="s">
        <v>337</v>
      </c>
      <c r="AO35" s="14">
        <v>10</v>
      </c>
      <c r="AP35" s="14" t="s">
        <v>338</v>
      </c>
      <c r="AQ35" s="14">
        <v>10</v>
      </c>
      <c r="AR35" s="14" t="s">
        <v>338</v>
      </c>
      <c r="AS35" s="61" t="s">
        <v>334</v>
      </c>
      <c r="AT35" s="61" t="s">
        <v>334</v>
      </c>
      <c r="AU35" s="23" t="s">
        <v>138</v>
      </c>
      <c r="AV35" s="14" t="s">
        <v>139</v>
      </c>
      <c r="AW35" s="14" t="s">
        <v>140</v>
      </c>
      <c r="AX35" s="24" t="s">
        <v>80</v>
      </c>
    </row>
    <row r="36" spans="1:60" x14ac:dyDescent="0.25">
      <c r="A36" s="14" t="s">
        <v>143</v>
      </c>
      <c r="B36" t="s">
        <v>171</v>
      </c>
      <c r="C36" s="14" t="s">
        <v>101</v>
      </c>
      <c r="D36" s="14">
        <f t="shared" si="0"/>
        <v>28</v>
      </c>
      <c r="E36" s="14">
        <v>4</v>
      </c>
      <c r="F36" s="14" t="s">
        <v>220</v>
      </c>
      <c r="G36" s="14" t="s">
        <v>221</v>
      </c>
      <c r="H36" s="14" t="s">
        <v>111</v>
      </c>
      <c r="I36" t="s">
        <v>274</v>
      </c>
      <c r="J36" t="s">
        <v>275</v>
      </c>
      <c r="K36" s="14" t="s">
        <v>69</v>
      </c>
      <c r="L36" s="14"/>
      <c r="M36" s="14"/>
      <c r="N36" s="21">
        <v>88.635614759999996</v>
      </c>
      <c r="O36" s="21">
        <v>88.88883491</v>
      </c>
      <c r="P36" s="21">
        <v>87.05060134</v>
      </c>
      <c r="Q36" s="21">
        <v>89.493232047999996</v>
      </c>
      <c r="R36" s="21">
        <v>87.905339159999997</v>
      </c>
      <c r="S36" s="21">
        <v>86.859431029999996</v>
      </c>
      <c r="T36" s="21">
        <v>85.691748704000005</v>
      </c>
      <c r="U36" s="21">
        <v>86.710142884000007</v>
      </c>
      <c r="V36" s="21">
        <v>89.768566117000006</v>
      </c>
      <c r="W36" s="21">
        <v>88.402403672000005</v>
      </c>
      <c r="X36" s="21"/>
      <c r="Y36" s="21"/>
      <c r="Z36" s="21"/>
      <c r="AA36" s="21"/>
      <c r="AB36" s="21"/>
      <c r="AC36" s="14" t="s">
        <v>84</v>
      </c>
      <c r="AD36" s="14" t="s">
        <v>76</v>
      </c>
      <c r="AE36" s="50" t="s">
        <v>322</v>
      </c>
      <c r="AF36" t="s">
        <v>323</v>
      </c>
      <c r="AI36" s="14">
        <v>1</v>
      </c>
      <c r="AJ36" t="s">
        <v>335</v>
      </c>
      <c r="AK36" t="s">
        <v>336</v>
      </c>
      <c r="AL36" s="14">
        <v>1.125</v>
      </c>
      <c r="AM36" s="14">
        <v>1.125</v>
      </c>
      <c r="AN36" s="14" t="s">
        <v>337</v>
      </c>
      <c r="AO36" s="14">
        <v>10</v>
      </c>
      <c r="AP36" s="14" t="s">
        <v>338</v>
      </c>
      <c r="AQ36" s="14">
        <v>10</v>
      </c>
      <c r="AR36" s="14" t="s">
        <v>338</v>
      </c>
      <c r="AS36" s="61" t="s">
        <v>334</v>
      </c>
      <c r="AT36" s="61" t="s">
        <v>334</v>
      </c>
      <c r="AU36" s="23" t="s">
        <v>138</v>
      </c>
      <c r="AV36" s="14" t="s">
        <v>139</v>
      </c>
      <c r="AW36" s="14" t="s">
        <v>140</v>
      </c>
      <c r="AX36" s="24" t="s">
        <v>80</v>
      </c>
    </row>
    <row r="37" spans="1:60" x14ac:dyDescent="0.25">
      <c r="A37" s="14" t="s">
        <v>143</v>
      </c>
      <c r="B37" t="s">
        <v>171</v>
      </c>
      <c r="C37" s="14" t="s">
        <v>101</v>
      </c>
      <c r="D37" s="14">
        <f t="shared" si="0"/>
        <v>70</v>
      </c>
      <c r="E37" s="14">
        <v>10</v>
      </c>
      <c r="F37" t="s">
        <v>214</v>
      </c>
      <c r="G37" t="s">
        <v>215</v>
      </c>
      <c r="H37" s="14" t="s">
        <v>108</v>
      </c>
      <c r="I37" t="s">
        <v>268</v>
      </c>
      <c r="J37" t="s">
        <v>269</v>
      </c>
      <c r="K37" s="14" t="s">
        <v>280</v>
      </c>
      <c r="L37" s="14"/>
      <c r="M37" s="14"/>
      <c r="N37" s="21">
        <v>8.49</v>
      </c>
      <c r="O37" s="21">
        <v>11.66</v>
      </c>
      <c r="P37" s="21">
        <v>9.9600000000000009</v>
      </c>
      <c r="Q37" s="21">
        <v>11.69</v>
      </c>
      <c r="R37" s="21">
        <v>11.75</v>
      </c>
      <c r="S37" s="21">
        <v>13.14</v>
      </c>
      <c r="T37" s="21">
        <v>13.7</v>
      </c>
      <c r="U37" s="21">
        <v>10.44</v>
      </c>
      <c r="V37" s="21">
        <v>10.48</v>
      </c>
      <c r="W37" s="21">
        <v>13.74</v>
      </c>
      <c r="X37" s="21"/>
      <c r="Y37" s="21"/>
      <c r="Z37" s="21"/>
      <c r="AA37" s="21"/>
      <c r="AB37" s="21"/>
      <c r="AC37" s="14"/>
      <c r="AD37" s="14" t="s">
        <v>77</v>
      </c>
      <c r="AE37" t="s">
        <v>316</v>
      </c>
      <c r="AF37" t="s">
        <v>317</v>
      </c>
      <c r="AG37" s="14">
        <v>24</v>
      </c>
      <c r="AH37" s="14" t="s">
        <v>361</v>
      </c>
      <c r="AI37" s="14">
        <v>1</v>
      </c>
      <c r="AJ37" t="s">
        <v>335</v>
      </c>
      <c r="AK37" t="s">
        <v>336</v>
      </c>
      <c r="AL37" s="14">
        <v>1.125</v>
      </c>
      <c r="AM37" s="14">
        <v>1.125</v>
      </c>
      <c r="AN37" s="14" t="s">
        <v>337</v>
      </c>
      <c r="AO37" s="14">
        <v>10</v>
      </c>
      <c r="AP37" s="14" t="s">
        <v>338</v>
      </c>
      <c r="AQ37" s="14">
        <v>10</v>
      </c>
      <c r="AR37" s="14" t="s">
        <v>338</v>
      </c>
      <c r="AS37" s="61" t="s">
        <v>334</v>
      </c>
      <c r="AT37" s="61" t="s">
        <v>334</v>
      </c>
      <c r="AU37" s="23" t="s">
        <v>138</v>
      </c>
      <c r="AV37" s="14" t="s">
        <v>139</v>
      </c>
      <c r="AW37" s="14" t="s">
        <v>140</v>
      </c>
      <c r="AX37" s="24" t="s">
        <v>80</v>
      </c>
    </row>
    <row r="38" spans="1:60" x14ac:dyDescent="0.25">
      <c r="A38" s="14" t="s">
        <v>143</v>
      </c>
      <c r="B38" t="s">
        <v>171</v>
      </c>
      <c r="C38" s="14" t="s">
        <v>101</v>
      </c>
      <c r="D38" s="14">
        <f t="shared" si="0"/>
        <v>70</v>
      </c>
      <c r="E38" s="14">
        <v>10</v>
      </c>
      <c r="F38" t="s">
        <v>216</v>
      </c>
      <c r="G38" t="s">
        <v>217</v>
      </c>
      <c r="H38" s="14" t="s">
        <v>109</v>
      </c>
      <c r="I38" t="s">
        <v>270</v>
      </c>
      <c r="J38" t="s">
        <v>271</v>
      </c>
      <c r="K38" s="14" t="s">
        <v>281</v>
      </c>
      <c r="L38" s="14"/>
      <c r="M38" s="14"/>
      <c r="N38" s="21">
        <v>9</v>
      </c>
      <c r="O38" s="21">
        <v>10</v>
      </c>
      <c r="P38" s="21">
        <v>11</v>
      </c>
      <c r="Q38" s="21">
        <v>11</v>
      </c>
      <c r="R38" s="21">
        <v>8</v>
      </c>
      <c r="S38" s="21">
        <v>10</v>
      </c>
      <c r="T38" s="21">
        <v>10</v>
      </c>
      <c r="U38" s="21">
        <v>10</v>
      </c>
      <c r="V38" s="21">
        <v>11</v>
      </c>
      <c r="W38" s="21">
        <v>10</v>
      </c>
      <c r="X38" s="21"/>
      <c r="Y38" s="21"/>
      <c r="Z38" s="21"/>
      <c r="AA38" s="21"/>
      <c r="AB38" s="21"/>
      <c r="AC38" s="14"/>
      <c r="AD38" s="14" t="s">
        <v>77</v>
      </c>
      <c r="AE38" s="52" t="s">
        <v>318</v>
      </c>
      <c r="AF38" t="s">
        <v>319</v>
      </c>
      <c r="AG38" s="14">
        <v>24</v>
      </c>
      <c r="AH38" s="14" t="s">
        <v>361</v>
      </c>
      <c r="AI38" s="14">
        <v>1</v>
      </c>
      <c r="AJ38" t="s">
        <v>335</v>
      </c>
      <c r="AK38" t="s">
        <v>336</v>
      </c>
      <c r="AL38" s="14">
        <v>1.125</v>
      </c>
      <c r="AM38" s="14">
        <v>1.125</v>
      </c>
      <c r="AN38" s="14" t="s">
        <v>337</v>
      </c>
      <c r="AO38" s="14">
        <v>10</v>
      </c>
      <c r="AP38" s="14" t="s">
        <v>338</v>
      </c>
      <c r="AQ38" s="14">
        <v>10</v>
      </c>
      <c r="AR38" s="14" t="s">
        <v>338</v>
      </c>
      <c r="AS38" s="61" t="s">
        <v>334</v>
      </c>
      <c r="AT38" s="61" t="s">
        <v>334</v>
      </c>
      <c r="AU38" s="23" t="s">
        <v>138</v>
      </c>
      <c r="AV38" s="14" t="s">
        <v>139</v>
      </c>
      <c r="AW38" s="14" t="s">
        <v>140</v>
      </c>
      <c r="AX38" s="24" t="s">
        <v>80</v>
      </c>
    </row>
    <row r="39" spans="1:60" x14ac:dyDescent="0.25">
      <c r="A39" s="14" t="s">
        <v>143</v>
      </c>
      <c r="B39" t="s">
        <v>171</v>
      </c>
      <c r="C39" s="14" t="s">
        <v>101</v>
      </c>
      <c r="D39" s="14">
        <f t="shared" si="0"/>
        <v>70</v>
      </c>
      <c r="E39" s="14">
        <v>10</v>
      </c>
      <c r="F39" t="s">
        <v>222</v>
      </c>
      <c r="G39" t="s">
        <v>223</v>
      </c>
      <c r="H39" s="14" t="s">
        <v>112</v>
      </c>
      <c r="I39" t="s">
        <v>276</v>
      </c>
      <c r="J39" s="49" t="s">
        <v>277</v>
      </c>
      <c r="K39" s="14" t="s">
        <v>280</v>
      </c>
      <c r="L39" s="14"/>
      <c r="M39" s="14"/>
      <c r="N39" s="21">
        <v>3.6025999999999998</v>
      </c>
      <c r="O39" s="21">
        <v>3.2858000000000001</v>
      </c>
      <c r="P39" s="21">
        <v>4.6284999999999998</v>
      </c>
      <c r="Q39" s="21">
        <v>3.0001000000000002</v>
      </c>
      <c r="R39" s="21">
        <v>3.9205000000000001</v>
      </c>
      <c r="S39" s="21">
        <v>3.9729999999999999</v>
      </c>
      <c r="T39" s="21">
        <v>3.9679000000000002</v>
      </c>
      <c r="U39" s="21">
        <v>4.5891000000000002</v>
      </c>
      <c r="V39" s="21">
        <v>4.2880000000000003</v>
      </c>
      <c r="W39" s="21">
        <v>3.9567999999999999</v>
      </c>
      <c r="X39" s="21"/>
      <c r="Y39" s="21"/>
      <c r="Z39" s="21"/>
      <c r="AA39" s="21"/>
      <c r="AB39" s="21"/>
      <c r="AC39" s="14"/>
      <c r="AD39" s="14" t="s">
        <v>77</v>
      </c>
      <c r="AE39" t="s">
        <v>324</v>
      </c>
      <c r="AF39" t="s">
        <v>325</v>
      </c>
      <c r="AG39" s="14">
        <v>24</v>
      </c>
      <c r="AH39" s="14" t="s">
        <v>361</v>
      </c>
      <c r="AI39" s="14">
        <v>1</v>
      </c>
      <c r="AJ39" t="s">
        <v>335</v>
      </c>
      <c r="AK39" t="s">
        <v>336</v>
      </c>
      <c r="AL39" s="14">
        <v>1.125</v>
      </c>
      <c r="AM39" s="14">
        <v>1.125</v>
      </c>
      <c r="AN39" s="14" t="s">
        <v>337</v>
      </c>
      <c r="AO39" s="14">
        <v>10</v>
      </c>
      <c r="AP39" s="14" t="s">
        <v>338</v>
      </c>
      <c r="AQ39" s="14">
        <v>10</v>
      </c>
      <c r="AR39" s="14" t="s">
        <v>338</v>
      </c>
      <c r="AS39" s="61" t="s">
        <v>334</v>
      </c>
      <c r="AT39" s="61" t="s">
        <v>334</v>
      </c>
      <c r="AU39" s="23" t="s">
        <v>138</v>
      </c>
      <c r="AV39" s="14" t="s">
        <v>139</v>
      </c>
      <c r="AW39" s="14" t="s">
        <v>140</v>
      </c>
      <c r="AX39" s="24" t="s">
        <v>80</v>
      </c>
    </row>
    <row r="40" spans="1:60" x14ac:dyDescent="0.25">
      <c r="A40" s="14" t="s">
        <v>143</v>
      </c>
      <c r="B40" t="s">
        <v>171</v>
      </c>
      <c r="C40" s="14" t="s">
        <v>101</v>
      </c>
      <c r="D40" s="14">
        <f t="shared" si="0"/>
        <v>70</v>
      </c>
      <c r="E40" s="14">
        <v>10</v>
      </c>
      <c r="F40" t="s">
        <v>218</v>
      </c>
      <c r="G40" t="s">
        <v>219</v>
      </c>
      <c r="H40" s="14" t="s">
        <v>110</v>
      </c>
      <c r="I40" t="s">
        <v>272</v>
      </c>
      <c r="J40" t="s">
        <v>273</v>
      </c>
      <c r="K40" s="14" t="s">
        <v>280</v>
      </c>
      <c r="L40" s="14"/>
      <c r="M40" s="14"/>
      <c r="N40" s="21">
        <v>0.95669999999999999</v>
      </c>
      <c r="O40" s="21">
        <v>2.1755</v>
      </c>
      <c r="P40" s="21">
        <v>1.2165999999999999</v>
      </c>
      <c r="Q40" s="21">
        <v>1.4233</v>
      </c>
      <c r="R40" s="21">
        <v>1.7049000000000001</v>
      </c>
      <c r="S40" s="21">
        <v>1.5053000000000001</v>
      </c>
      <c r="T40" s="21">
        <v>2.0743</v>
      </c>
      <c r="U40" s="21">
        <v>1.5246</v>
      </c>
      <c r="V40" s="21">
        <v>1.6716</v>
      </c>
      <c r="W40" s="21">
        <v>2.6949999999999998</v>
      </c>
      <c r="X40" s="21"/>
      <c r="Y40" s="21"/>
      <c r="Z40" s="21"/>
      <c r="AA40" s="21"/>
      <c r="AB40" s="21"/>
      <c r="AC40" s="14"/>
      <c r="AD40" s="14" t="s">
        <v>77</v>
      </c>
      <c r="AE40" t="s">
        <v>320</v>
      </c>
      <c r="AF40" t="s">
        <v>321</v>
      </c>
      <c r="AG40" s="14">
        <v>24</v>
      </c>
      <c r="AH40" s="14" t="s">
        <v>361</v>
      </c>
      <c r="AI40" s="14">
        <v>1</v>
      </c>
      <c r="AJ40" t="s">
        <v>335</v>
      </c>
      <c r="AK40" t="s">
        <v>336</v>
      </c>
      <c r="AL40" s="14">
        <v>1.125</v>
      </c>
      <c r="AM40" s="14">
        <v>1.125</v>
      </c>
      <c r="AN40" s="14" t="s">
        <v>337</v>
      </c>
      <c r="AO40" s="14">
        <v>10</v>
      </c>
      <c r="AP40" s="14" t="s">
        <v>338</v>
      </c>
      <c r="AQ40" s="14">
        <v>10</v>
      </c>
      <c r="AR40" s="14" t="s">
        <v>338</v>
      </c>
      <c r="AS40" s="61" t="s">
        <v>334</v>
      </c>
      <c r="AT40" s="61" t="s">
        <v>334</v>
      </c>
      <c r="AU40" s="23" t="s">
        <v>138</v>
      </c>
      <c r="AV40" s="14" t="s">
        <v>139</v>
      </c>
      <c r="AW40" s="14" t="s">
        <v>140</v>
      </c>
      <c r="AX40" s="24" t="s">
        <v>80</v>
      </c>
    </row>
    <row r="41" spans="1:60" x14ac:dyDescent="0.25">
      <c r="A41" s="14" t="s">
        <v>143</v>
      </c>
      <c r="B41" t="s">
        <v>171</v>
      </c>
      <c r="C41" s="14" t="s">
        <v>101</v>
      </c>
      <c r="D41" s="14">
        <f t="shared" si="0"/>
        <v>70</v>
      </c>
      <c r="E41" s="14">
        <v>10</v>
      </c>
      <c r="F41" s="14" t="s">
        <v>220</v>
      </c>
      <c r="G41" s="14" t="s">
        <v>221</v>
      </c>
      <c r="H41" s="14" t="s">
        <v>111</v>
      </c>
      <c r="I41" t="s">
        <v>274</v>
      </c>
      <c r="J41" t="s">
        <v>275</v>
      </c>
      <c r="K41" s="14" t="s">
        <v>69</v>
      </c>
      <c r="L41" s="14"/>
      <c r="M41" s="14"/>
      <c r="N41" s="21">
        <v>91.415358299999994</v>
      </c>
      <c r="O41" s="21">
        <v>85.909713640000007</v>
      </c>
      <c r="P41" s="21">
        <v>90.849801150000005</v>
      </c>
      <c r="Q41" s="21">
        <v>90.947380089999996</v>
      </c>
      <c r="R41" s="21">
        <v>88.688133190000002</v>
      </c>
      <c r="S41" s="21">
        <v>91.609613789999997</v>
      </c>
      <c r="T41" s="21">
        <v>88.890639350000001</v>
      </c>
      <c r="U41" s="21">
        <v>89.049175629999993</v>
      </c>
      <c r="V41" s="21">
        <v>88.271425559999997</v>
      </c>
      <c r="W41" s="21">
        <v>86.808646060000001</v>
      </c>
      <c r="X41" s="21"/>
      <c r="Y41" s="21"/>
      <c r="Z41" s="21"/>
      <c r="AA41" s="21"/>
      <c r="AB41" s="21"/>
      <c r="AC41" s="14" t="s">
        <v>84</v>
      </c>
      <c r="AD41" s="14" t="s">
        <v>76</v>
      </c>
      <c r="AE41" s="50" t="s">
        <v>322</v>
      </c>
      <c r="AF41" t="s">
        <v>323</v>
      </c>
      <c r="AI41" s="14">
        <v>1</v>
      </c>
      <c r="AJ41" t="s">
        <v>335</v>
      </c>
      <c r="AK41" t="s">
        <v>336</v>
      </c>
      <c r="AL41" s="14">
        <v>1.125</v>
      </c>
      <c r="AM41" s="14">
        <v>1.125</v>
      </c>
      <c r="AN41" s="14" t="s">
        <v>337</v>
      </c>
      <c r="AO41" s="14">
        <v>10</v>
      </c>
      <c r="AP41" s="14" t="s">
        <v>338</v>
      </c>
      <c r="AQ41" s="14">
        <v>10</v>
      </c>
      <c r="AR41" s="14" t="s">
        <v>338</v>
      </c>
      <c r="AS41" s="61" t="s">
        <v>334</v>
      </c>
      <c r="AT41" s="61" t="s">
        <v>334</v>
      </c>
      <c r="AU41" s="23" t="s">
        <v>138</v>
      </c>
      <c r="AV41" s="14" t="s">
        <v>139</v>
      </c>
      <c r="AW41" s="14" t="s">
        <v>140</v>
      </c>
      <c r="AX41" s="24" t="s">
        <v>80</v>
      </c>
    </row>
    <row r="42" spans="1:60" x14ac:dyDescent="0.25">
      <c r="A42" s="14" t="s">
        <v>143</v>
      </c>
      <c r="B42" t="s">
        <v>171</v>
      </c>
      <c r="C42" s="14" t="s">
        <v>101</v>
      </c>
      <c r="D42" s="14">
        <f t="shared" si="0"/>
        <v>70</v>
      </c>
      <c r="E42" s="14">
        <v>10</v>
      </c>
      <c r="F42" t="s">
        <v>225</v>
      </c>
      <c r="G42" t="s">
        <v>224</v>
      </c>
      <c r="H42" s="14" t="s">
        <v>113</v>
      </c>
      <c r="I42" t="s">
        <v>278</v>
      </c>
      <c r="J42" t="s">
        <v>279</v>
      </c>
      <c r="K42" s="14" t="s">
        <v>167</v>
      </c>
      <c r="L42" s="14"/>
      <c r="M42" s="14"/>
      <c r="N42" s="21">
        <v>0.24217898700000001</v>
      </c>
      <c r="O42" s="21">
        <v>0.169076901</v>
      </c>
      <c r="P42" s="21">
        <v>0.198556917</v>
      </c>
      <c r="Q42" s="21">
        <v>0.17561974699999999</v>
      </c>
      <c r="R42" s="21">
        <v>0.17170760900000001</v>
      </c>
      <c r="S42" s="21">
        <v>0.197818627</v>
      </c>
      <c r="T42" s="21">
        <v>0.191891278</v>
      </c>
      <c r="U42" s="21">
        <v>0.213354825</v>
      </c>
      <c r="V42" s="21">
        <v>0.200596986</v>
      </c>
      <c r="W42" s="21">
        <v>0.19909005599999999</v>
      </c>
      <c r="X42" s="21"/>
      <c r="Y42" s="21"/>
      <c r="Z42" s="21"/>
      <c r="AA42" s="21"/>
      <c r="AB42" s="21"/>
      <c r="AC42" s="14" t="s">
        <v>83</v>
      </c>
      <c r="AD42" s="14" t="s">
        <v>82</v>
      </c>
      <c r="AE42" s="50" t="s">
        <v>322</v>
      </c>
      <c r="AF42" t="s">
        <v>323</v>
      </c>
      <c r="AI42" s="14">
        <v>1</v>
      </c>
      <c r="AJ42" t="s">
        <v>335</v>
      </c>
      <c r="AK42" t="s">
        <v>336</v>
      </c>
      <c r="AL42" s="14">
        <v>1.125</v>
      </c>
      <c r="AM42" s="14">
        <v>1.125</v>
      </c>
      <c r="AN42" s="14" t="s">
        <v>337</v>
      </c>
      <c r="AO42" s="14">
        <v>10</v>
      </c>
      <c r="AP42" s="14" t="s">
        <v>338</v>
      </c>
      <c r="AQ42" s="14">
        <v>10</v>
      </c>
      <c r="AR42" s="14" t="s">
        <v>338</v>
      </c>
      <c r="AS42" s="61" t="s">
        <v>334</v>
      </c>
      <c r="AT42" s="61" t="s">
        <v>334</v>
      </c>
      <c r="AU42" s="23" t="s">
        <v>138</v>
      </c>
      <c r="AV42" s="14" t="s">
        <v>139</v>
      </c>
      <c r="AW42" s="14" t="s">
        <v>140</v>
      </c>
      <c r="AX42" s="24" t="s">
        <v>80</v>
      </c>
    </row>
    <row r="43" spans="1:60" x14ac:dyDescent="0.25">
      <c r="A43" s="14" t="s">
        <v>143</v>
      </c>
      <c r="B43" t="s">
        <v>171</v>
      </c>
      <c r="C43" s="14" t="s">
        <v>101</v>
      </c>
      <c r="D43" s="14">
        <f t="shared" si="0"/>
        <v>91</v>
      </c>
      <c r="E43" s="14">
        <v>13</v>
      </c>
      <c r="F43" s="14" t="s">
        <v>226</v>
      </c>
      <c r="G43" s="14" t="s">
        <v>227</v>
      </c>
      <c r="H43" s="14" t="s">
        <v>114</v>
      </c>
      <c r="I43" t="s">
        <v>282</v>
      </c>
      <c r="J43" t="s">
        <v>283</v>
      </c>
      <c r="K43" s="14" t="s">
        <v>12</v>
      </c>
      <c r="L43" s="14"/>
      <c r="M43" s="14"/>
      <c r="N43" s="21">
        <v>95</v>
      </c>
      <c r="O43" s="21">
        <v>66</v>
      </c>
      <c r="P43" s="21">
        <v>77</v>
      </c>
      <c r="Q43" s="21">
        <v>71</v>
      </c>
      <c r="R43" s="21">
        <v>81</v>
      </c>
      <c r="S43" s="21">
        <v>75</v>
      </c>
      <c r="T43" s="21">
        <v>75</v>
      </c>
      <c r="U43" s="21">
        <v>76</v>
      </c>
      <c r="V43" s="21">
        <v>59</v>
      </c>
      <c r="W43" s="21">
        <v>82</v>
      </c>
      <c r="X43" s="14"/>
      <c r="Y43" s="21"/>
      <c r="Z43" s="21"/>
      <c r="AA43" s="21"/>
      <c r="AB43" s="21"/>
      <c r="AC43" s="14" t="s">
        <v>102</v>
      </c>
      <c r="AD43" s="14" t="s">
        <v>70</v>
      </c>
      <c r="AE43" s="52" t="s">
        <v>326</v>
      </c>
      <c r="AF43" t="s">
        <v>327</v>
      </c>
      <c r="AI43" s="14">
        <v>1</v>
      </c>
      <c r="AJ43" t="s">
        <v>335</v>
      </c>
      <c r="AK43" t="s">
        <v>336</v>
      </c>
      <c r="AL43" s="14">
        <v>1.125</v>
      </c>
      <c r="AM43" s="14">
        <v>1.125</v>
      </c>
      <c r="AN43" s="14" t="s">
        <v>337</v>
      </c>
      <c r="AO43" s="14">
        <v>10</v>
      </c>
      <c r="AP43" s="14" t="s">
        <v>338</v>
      </c>
      <c r="AQ43" s="14">
        <v>10</v>
      </c>
      <c r="AR43" s="14" t="s">
        <v>338</v>
      </c>
      <c r="AS43" s="61" t="s">
        <v>334</v>
      </c>
      <c r="AT43" s="61" t="s">
        <v>334</v>
      </c>
      <c r="AU43" s="23" t="s">
        <v>138</v>
      </c>
      <c r="AV43" s="14" t="s">
        <v>139</v>
      </c>
      <c r="AW43" s="14" t="s">
        <v>140</v>
      </c>
      <c r="AX43" s="24" t="s">
        <v>80</v>
      </c>
      <c r="AY43" s="23">
        <v>2</v>
      </c>
      <c r="AZ43" t="s">
        <v>339</v>
      </c>
      <c r="BA43" t="s">
        <v>340</v>
      </c>
      <c r="BB43" s="14" t="s">
        <v>334</v>
      </c>
      <c r="BC43" s="14" t="s">
        <v>334</v>
      </c>
      <c r="BD43" s="14" t="s">
        <v>334</v>
      </c>
      <c r="BE43" s="14">
        <v>16</v>
      </c>
      <c r="BF43" s="14" t="s">
        <v>341</v>
      </c>
      <c r="BG43" s="24">
        <v>16</v>
      </c>
      <c r="BH43" s="14" t="s">
        <v>341</v>
      </c>
    </row>
    <row r="44" spans="1:60" x14ac:dyDescent="0.25">
      <c r="A44" s="14" t="s">
        <v>143</v>
      </c>
      <c r="B44" t="s">
        <v>171</v>
      </c>
      <c r="C44" s="14" t="s">
        <v>101</v>
      </c>
      <c r="D44" s="14">
        <f t="shared" si="0"/>
        <v>91</v>
      </c>
      <c r="E44" s="14">
        <v>13</v>
      </c>
      <c r="F44" s="14" t="s">
        <v>228</v>
      </c>
      <c r="G44" t="s">
        <v>229</v>
      </c>
      <c r="H44" s="14" t="s">
        <v>115</v>
      </c>
      <c r="I44" t="s">
        <v>284</v>
      </c>
      <c r="J44" t="s">
        <v>285</v>
      </c>
      <c r="K44" s="14" t="s">
        <v>66</v>
      </c>
      <c r="L44" s="14"/>
      <c r="M44" s="14"/>
      <c r="N44" s="21">
        <v>5.7953000000000001</v>
      </c>
      <c r="O44" s="21">
        <v>4.4245000000000001</v>
      </c>
      <c r="P44" s="21">
        <v>4.8095999999999997</v>
      </c>
      <c r="Q44" s="21">
        <v>4.1573000000000002</v>
      </c>
      <c r="R44" s="21">
        <v>4.4894999999999996</v>
      </c>
      <c r="S44" s="21">
        <v>4.8296000000000001</v>
      </c>
      <c r="T44" s="21">
        <v>4.2431999999999999</v>
      </c>
      <c r="U44" s="21">
        <v>4.2975000000000003</v>
      </c>
      <c r="V44" s="21">
        <v>3.7806999999999999</v>
      </c>
      <c r="W44" s="21">
        <v>4.8593000000000002</v>
      </c>
      <c r="X44" s="21"/>
      <c r="Y44" s="21"/>
      <c r="Z44" s="21"/>
      <c r="AA44" s="21"/>
      <c r="AB44" s="21"/>
      <c r="AC44" s="14"/>
      <c r="AD44" s="14" t="s">
        <v>67</v>
      </c>
      <c r="AE44" t="s">
        <v>328</v>
      </c>
      <c r="AF44" t="s">
        <v>329</v>
      </c>
      <c r="AI44" s="14">
        <v>1</v>
      </c>
      <c r="AJ44" t="s">
        <v>335</v>
      </c>
      <c r="AK44" t="s">
        <v>336</v>
      </c>
      <c r="AL44" s="14">
        <v>1.125</v>
      </c>
      <c r="AM44" s="14">
        <v>1.125</v>
      </c>
      <c r="AN44" s="14" t="s">
        <v>337</v>
      </c>
      <c r="AO44" s="14">
        <v>10</v>
      </c>
      <c r="AP44" s="14" t="s">
        <v>338</v>
      </c>
      <c r="AQ44" s="14">
        <v>10</v>
      </c>
      <c r="AR44" s="14" t="s">
        <v>338</v>
      </c>
      <c r="AS44" s="61" t="s">
        <v>334</v>
      </c>
      <c r="AT44" s="61" t="s">
        <v>334</v>
      </c>
      <c r="AU44" s="23" t="s">
        <v>138</v>
      </c>
      <c r="AV44" s="14" t="s">
        <v>139</v>
      </c>
      <c r="AW44" s="14" t="s">
        <v>140</v>
      </c>
      <c r="AX44" s="24" t="s">
        <v>80</v>
      </c>
    </row>
    <row r="45" spans="1:60" x14ac:dyDescent="0.25">
      <c r="A45" s="14" t="s">
        <v>143</v>
      </c>
      <c r="B45" t="s">
        <v>171</v>
      </c>
      <c r="C45" s="14" t="s">
        <v>101</v>
      </c>
      <c r="D45" s="14">
        <f t="shared" si="0"/>
        <v>91</v>
      </c>
      <c r="E45" s="14">
        <v>13</v>
      </c>
      <c r="F45" t="s">
        <v>230</v>
      </c>
      <c r="G45" t="s">
        <v>231</v>
      </c>
      <c r="H45" s="14" t="s">
        <v>116</v>
      </c>
      <c r="I45" t="s">
        <v>286</v>
      </c>
      <c r="J45" t="s">
        <v>287</v>
      </c>
      <c r="K45" s="14" t="s">
        <v>71</v>
      </c>
      <c r="L45" s="14"/>
      <c r="M45" s="14"/>
      <c r="N45" s="21">
        <v>378.9</v>
      </c>
      <c r="O45" s="21">
        <v>359.1</v>
      </c>
      <c r="P45" s="21">
        <v>411.4</v>
      </c>
      <c r="Q45" s="21">
        <v>365.3</v>
      </c>
      <c r="R45" s="21">
        <v>376.8</v>
      </c>
      <c r="S45" s="21">
        <v>355.1</v>
      </c>
      <c r="T45" s="21">
        <v>372.9</v>
      </c>
      <c r="U45" s="21">
        <v>343.9</v>
      </c>
      <c r="V45" s="21">
        <v>338.4</v>
      </c>
      <c r="W45" s="21">
        <v>397</v>
      </c>
      <c r="X45" s="21"/>
      <c r="Y45" s="21"/>
      <c r="Z45" s="21"/>
      <c r="AA45" s="21"/>
      <c r="AB45" s="21"/>
      <c r="AC45" s="14"/>
      <c r="AD45" s="14" t="s">
        <v>67</v>
      </c>
      <c r="AE45" t="s">
        <v>328</v>
      </c>
      <c r="AF45" t="s">
        <v>329</v>
      </c>
      <c r="AI45" s="14">
        <v>1</v>
      </c>
      <c r="AJ45" t="s">
        <v>335</v>
      </c>
      <c r="AK45" t="s">
        <v>336</v>
      </c>
      <c r="AL45" s="14">
        <v>1.125</v>
      </c>
      <c r="AM45" s="14">
        <v>1.125</v>
      </c>
      <c r="AN45" s="14" t="s">
        <v>337</v>
      </c>
      <c r="AO45" s="14">
        <v>10</v>
      </c>
      <c r="AP45" s="14" t="s">
        <v>338</v>
      </c>
      <c r="AQ45" s="14">
        <v>10</v>
      </c>
      <c r="AR45" s="14" t="s">
        <v>338</v>
      </c>
      <c r="AS45" s="61" t="s">
        <v>334</v>
      </c>
      <c r="AT45" s="61" t="s">
        <v>334</v>
      </c>
      <c r="AU45" s="23" t="s">
        <v>138</v>
      </c>
      <c r="AV45" s="14" t="s">
        <v>139</v>
      </c>
      <c r="AW45" s="14" t="s">
        <v>140</v>
      </c>
      <c r="AX45" s="24" t="s">
        <v>80</v>
      </c>
    </row>
    <row r="46" spans="1:60" x14ac:dyDescent="0.25">
      <c r="A46" s="14" t="s">
        <v>143</v>
      </c>
      <c r="B46" t="s">
        <v>171</v>
      </c>
      <c r="C46" s="14" t="s">
        <v>101</v>
      </c>
      <c r="D46" s="14">
        <f t="shared" si="0"/>
        <v>91</v>
      </c>
      <c r="E46" s="14">
        <v>13</v>
      </c>
      <c r="F46" t="s">
        <v>232</v>
      </c>
      <c r="G46" t="s">
        <v>233</v>
      </c>
      <c r="H46" s="14" t="s">
        <v>117</v>
      </c>
      <c r="I46" t="s">
        <v>288</v>
      </c>
      <c r="J46" t="s">
        <v>289</v>
      </c>
      <c r="K46" s="14" t="s">
        <v>71</v>
      </c>
      <c r="L46" s="14"/>
      <c r="M46" s="14"/>
      <c r="N46" s="21">
        <v>1040.2</v>
      </c>
      <c r="O46" s="21">
        <v>1022.2</v>
      </c>
      <c r="P46" s="21">
        <v>1092.9000000000001</v>
      </c>
      <c r="Q46" s="21">
        <v>960.8</v>
      </c>
      <c r="R46" s="21">
        <v>1007.1</v>
      </c>
      <c r="S46" s="21">
        <v>987.2</v>
      </c>
      <c r="T46" s="21">
        <v>1014.8</v>
      </c>
      <c r="U46" s="21">
        <v>969.5</v>
      </c>
      <c r="V46" s="21">
        <v>1032.9000000000001</v>
      </c>
      <c r="W46" s="21">
        <v>1116.3</v>
      </c>
      <c r="X46" s="21"/>
      <c r="Y46" s="21"/>
      <c r="Z46" s="21"/>
      <c r="AA46" s="21"/>
      <c r="AB46" s="21"/>
      <c r="AC46" s="14"/>
      <c r="AD46" s="14" t="s">
        <v>67</v>
      </c>
      <c r="AE46" t="s">
        <v>328</v>
      </c>
      <c r="AF46" t="s">
        <v>329</v>
      </c>
      <c r="AI46" s="14">
        <v>1</v>
      </c>
      <c r="AJ46" t="s">
        <v>335</v>
      </c>
      <c r="AK46" t="s">
        <v>336</v>
      </c>
      <c r="AL46" s="14">
        <v>1.125</v>
      </c>
      <c r="AM46" s="14">
        <v>1.125</v>
      </c>
      <c r="AN46" s="14" t="s">
        <v>337</v>
      </c>
      <c r="AO46" s="14">
        <v>10</v>
      </c>
      <c r="AP46" s="14" t="s">
        <v>338</v>
      </c>
      <c r="AQ46" s="14">
        <v>10</v>
      </c>
      <c r="AR46" s="14" t="s">
        <v>338</v>
      </c>
      <c r="AS46" s="61" t="s">
        <v>334</v>
      </c>
      <c r="AT46" s="61" t="s">
        <v>334</v>
      </c>
      <c r="AU46" s="23" t="s">
        <v>138</v>
      </c>
      <c r="AV46" s="14" t="s">
        <v>139</v>
      </c>
      <c r="AW46" s="14" t="s">
        <v>140</v>
      </c>
      <c r="AX46" s="24" t="s">
        <v>80</v>
      </c>
    </row>
    <row r="47" spans="1:60" x14ac:dyDescent="0.25">
      <c r="A47" s="14" t="s">
        <v>143</v>
      </c>
      <c r="B47" t="s">
        <v>171</v>
      </c>
      <c r="C47" s="14" t="s">
        <v>101</v>
      </c>
      <c r="D47" s="14">
        <f t="shared" si="0"/>
        <v>91</v>
      </c>
      <c r="E47" s="14">
        <v>13</v>
      </c>
      <c r="F47" t="s">
        <v>234</v>
      </c>
      <c r="G47" t="s">
        <v>235</v>
      </c>
      <c r="H47" s="14" t="s">
        <v>118</v>
      </c>
      <c r="I47" t="s">
        <v>290</v>
      </c>
      <c r="J47" t="s">
        <v>291</v>
      </c>
      <c r="K47" s="14" t="s">
        <v>66</v>
      </c>
      <c r="L47" s="14"/>
      <c r="M47" s="14"/>
      <c r="N47" s="21">
        <v>0.92969999999999997</v>
      </c>
      <c r="O47" s="21">
        <v>0.69110000000000005</v>
      </c>
      <c r="P47" s="21">
        <v>0.84789999999999999</v>
      </c>
      <c r="Q47" s="21">
        <v>0.57799999999999996</v>
      </c>
      <c r="R47" s="21">
        <v>0.66910000000000003</v>
      </c>
      <c r="S47" s="21">
        <v>0.64970000000000006</v>
      </c>
      <c r="T47" s="21">
        <v>0.55289999999999995</v>
      </c>
      <c r="U47" s="21">
        <v>0.47099999999999997</v>
      </c>
      <c r="V47" s="21">
        <v>0.86309999999999998</v>
      </c>
      <c r="W47" s="21">
        <v>0.93049999999999999</v>
      </c>
      <c r="X47" s="21"/>
      <c r="Y47" s="21"/>
      <c r="Z47" s="21"/>
      <c r="AA47" s="21"/>
      <c r="AB47" s="21"/>
      <c r="AC47" s="14"/>
      <c r="AD47" s="14" t="s">
        <v>67</v>
      </c>
      <c r="AE47" t="s">
        <v>328</v>
      </c>
      <c r="AF47" t="s">
        <v>329</v>
      </c>
      <c r="AI47" s="14">
        <v>1</v>
      </c>
      <c r="AJ47" t="s">
        <v>335</v>
      </c>
      <c r="AK47" t="s">
        <v>336</v>
      </c>
      <c r="AL47" s="14">
        <v>1.125</v>
      </c>
      <c r="AM47" s="14">
        <v>1.125</v>
      </c>
      <c r="AN47" s="14" t="s">
        <v>337</v>
      </c>
      <c r="AO47" s="14">
        <v>10</v>
      </c>
      <c r="AP47" s="14" t="s">
        <v>338</v>
      </c>
      <c r="AQ47" s="14">
        <v>10</v>
      </c>
      <c r="AR47" s="14" t="s">
        <v>338</v>
      </c>
      <c r="AS47" s="61" t="s">
        <v>334</v>
      </c>
      <c r="AT47" s="61" t="s">
        <v>334</v>
      </c>
      <c r="AU47" s="23" t="s">
        <v>138</v>
      </c>
      <c r="AV47" s="14" t="s">
        <v>139</v>
      </c>
      <c r="AW47" s="14" t="s">
        <v>140</v>
      </c>
      <c r="AX47" s="24" t="s">
        <v>80</v>
      </c>
    </row>
    <row r="48" spans="1:60" x14ac:dyDescent="0.25">
      <c r="A48" s="14" t="s">
        <v>143</v>
      </c>
      <c r="B48" t="s">
        <v>171</v>
      </c>
      <c r="C48" s="14" t="s">
        <v>101</v>
      </c>
      <c r="D48" s="14">
        <f t="shared" si="0"/>
        <v>91</v>
      </c>
      <c r="E48" s="14">
        <v>13</v>
      </c>
      <c r="F48" t="s">
        <v>234</v>
      </c>
      <c r="G48" t="s">
        <v>235</v>
      </c>
      <c r="H48" s="14" t="s">
        <v>119</v>
      </c>
      <c r="I48" t="s">
        <v>292</v>
      </c>
      <c r="J48" t="s">
        <v>293</v>
      </c>
      <c r="K48" s="14" t="s">
        <v>66</v>
      </c>
      <c r="L48" s="14"/>
      <c r="M48" s="14"/>
      <c r="N48" s="21">
        <v>0.4778</v>
      </c>
      <c r="O48" s="21">
        <v>0.36840000000000001</v>
      </c>
      <c r="P48" s="21">
        <v>0.52939999999999998</v>
      </c>
      <c r="Q48" s="21">
        <v>0.32629999999999998</v>
      </c>
      <c r="R48" s="21">
        <v>0.41010000000000002</v>
      </c>
      <c r="S48" s="21">
        <v>0.31469999999999998</v>
      </c>
      <c r="T48" s="21">
        <v>0.4345</v>
      </c>
      <c r="U48" s="21">
        <v>0.32650000000000001</v>
      </c>
      <c r="V48" s="21">
        <v>0.51490000000000002</v>
      </c>
      <c r="W48" s="21">
        <v>0.47549999999999998</v>
      </c>
      <c r="X48" s="21"/>
      <c r="Y48" s="21"/>
      <c r="Z48" s="21"/>
      <c r="AA48" s="21"/>
      <c r="AB48" s="21"/>
      <c r="AC48" s="14"/>
      <c r="AD48" s="14" t="s">
        <v>67</v>
      </c>
      <c r="AE48" t="s">
        <v>328</v>
      </c>
      <c r="AF48" t="s">
        <v>329</v>
      </c>
      <c r="AI48" s="14">
        <v>1</v>
      </c>
      <c r="AJ48" t="s">
        <v>335</v>
      </c>
      <c r="AK48" t="s">
        <v>336</v>
      </c>
      <c r="AL48" s="14">
        <v>1.125</v>
      </c>
      <c r="AM48" s="14">
        <v>1.125</v>
      </c>
      <c r="AN48" s="14" t="s">
        <v>337</v>
      </c>
      <c r="AO48" s="14">
        <v>10</v>
      </c>
      <c r="AP48" s="14" t="s">
        <v>338</v>
      </c>
      <c r="AQ48" s="14">
        <v>10</v>
      </c>
      <c r="AR48" s="14" t="s">
        <v>338</v>
      </c>
      <c r="AS48" s="61" t="s">
        <v>334</v>
      </c>
      <c r="AT48" s="61" t="s">
        <v>334</v>
      </c>
      <c r="AU48" s="23" t="s">
        <v>138</v>
      </c>
      <c r="AV48" s="14" t="s">
        <v>139</v>
      </c>
      <c r="AW48" s="14" t="s">
        <v>140</v>
      </c>
      <c r="AX48" s="24" t="s">
        <v>80</v>
      </c>
    </row>
    <row r="49" spans="1:50" x14ac:dyDescent="0.25">
      <c r="A49" s="14" t="s">
        <v>143</v>
      </c>
      <c r="B49" t="s">
        <v>171</v>
      </c>
      <c r="C49" s="14" t="s">
        <v>101</v>
      </c>
      <c r="D49" s="14">
        <f t="shared" si="0"/>
        <v>91</v>
      </c>
      <c r="E49" s="14">
        <v>13</v>
      </c>
      <c r="F49" t="s">
        <v>236</v>
      </c>
      <c r="G49" t="s">
        <v>237</v>
      </c>
      <c r="H49" s="14" t="s">
        <v>120</v>
      </c>
      <c r="I49" s="14" t="s">
        <v>294</v>
      </c>
      <c r="J49" s="14" t="s">
        <v>295</v>
      </c>
      <c r="K49" s="14" t="s">
        <v>66</v>
      </c>
      <c r="L49" s="14"/>
      <c r="M49" s="14"/>
      <c r="N49" s="21">
        <v>1.3640000000000001</v>
      </c>
      <c r="O49" s="21">
        <v>1.1609</v>
      </c>
      <c r="P49" s="21">
        <v>1.2705</v>
      </c>
      <c r="Q49" s="21">
        <v>1.1581999999999999</v>
      </c>
      <c r="R49" s="21">
        <v>1.1171</v>
      </c>
      <c r="S49" s="21">
        <v>0.95909999999999995</v>
      </c>
      <c r="T49" s="21">
        <v>1.0633999999999999</v>
      </c>
      <c r="U49" s="21">
        <v>0.87980000000000003</v>
      </c>
      <c r="V49" s="21"/>
      <c r="W49" s="21">
        <v>1.4240999999999999</v>
      </c>
      <c r="X49" s="21"/>
      <c r="Y49" s="21"/>
      <c r="Z49" s="21"/>
      <c r="AA49" s="21"/>
      <c r="AB49" s="21"/>
      <c r="AC49" s="14"/>
      <c r="AD49" s="14" t="s">
        <v>67</v>
      </c>
      <c r="AE49" t="s">
        <v>328</v>
      </c>
      <c r="AF49" t="s">
        <v>329</v>
      </c>
      <c r="AI49" s="14">
        <v>1</v>
      </c>
      <c r="AJ49" t="s">
        <v>335</v>
      </c>
      <c r="AK49" t="s">
        <v>336</v>
      </c>
      <c r="AL49" s="14">
        <v>1.125</v>
      </c>
      <c r="AM49" s="14">
        <v>1.125</v>
      </c>
      <c r="AN49" s="14" t="s">
        <v>337</v>
      </c>
      <c r="AO49" s="14">
        <v>10</v>
      </c>
      <c r="AP49" s="14" t="s">
        <v>338</v>
      </c>
      <c r="AQ49" s="14">
        <v>10</v>
      </c>
      <c r="AR49" s="14" t="s">
        <v>338</v>
      </c>
      <c r="AS49" s="61" t="s">
        <v>334</v>
      </c>
      <c r="AT49" s="61" t="s">
        <v>334</v>
      </c>
      <c r="AU49" s="23" t="s">
        <v>138</v>
      </c>
      <c r="AV49" s="14" t="s">
        <v>139</v>
      </c>
      <c r="AW49" s="14" t="s">
        <v>140</v>
      </c>
      <c r="AX49" s="24" t="s">
        <v>80</v>
      </c>
    </row>
    <row r="50" spans="1:50" x14ac:dyDescent="0.25">
      <c r="A50" s="14" t="s">
        <v>143</v>
      </c>
      <c r="B50" t="s">
        <v>171</v>
      </c>
      <c r="C50" s="14" t="s">
        <v>101</v>
      </c>
      <c r="D50" s="14">
        <f t="shared" si="0"/>
        <v>91</v>
      </c>
      <c r="E50" s="14">
        <v>13</v>
      </c>
      <c r="F50" t="s">
        <v>238</v>
      </c>
      <c r="G50" t="s">
        <v>239</v>
      </c>
      <c r="H50" s="14" t="s">
        <v>121</v>
      </c>
      <c r="I50" s="50" t="s">
        <v>296</v>
      </c>
      <c r="J50" t="s">
        <v>297</v>
      </c>
      <c r="K50" s="14" t="s">
        <v>71</v>
      </c>
      <c r="L50" t="s">
        <v>250</v>
      </c>
      <c r="M50" s="14" t="s">
        <v>251</v>
      </c>
      <c r="N50" s="21">
        <v>274.60000000000002</v>
      </c>
      <c r="O50" s="21">
        <v>253.2</v>
      </c>
      <c r="P50" s="21">
        <v>291.2</v>
      </c>
      <c r="Q50" s="21">
        <v>228.6</v>
      </c>
      <c r="R50" s="21">
        <v>228.7</v>
      </c>
      <c r="S50" s="21">
        <v>255.6</v>
      </c>
      <c r="T50" s="21">
        <v>177.3</v>
      </c>
      <c r="U50" s="21">
        <v>178</v>
      </c>
      <c r="V50" s="21">
        <v>230.3</v>
      </c>
      <c r="W50" s="21">
        <v>253.2</v>
      </c>
      <c r="X50" s="21"/>
      <c r="Y50" s="21"/>
      <c r="Z50" s="21"/>
      <c r="AA50" s="21"/>
      <c r="AB50" s="21"/>
      <c r="AC50" s="14"/>
      <c r="AD50" s="14" t="s">
        <v>67</v>
      </c>
      <c r="AE50" t="s">
        <v>328</v>
      </c>
      <c r="AF50" t="s">
        <v>329</v>
      </c>
      <c r="AI50" s="14">
        <v>1</v>
      </c>
      <c r="AJ50" t="s">
        <v>335</v>
      </c>
      <c r="AK50" t="s">
        <v>336</v>
      </c>
      <c r="AL50" s="14">
        <v>1.125</v>
      </c>
      <c r="AM50" s="14">
        <v>1.125</v>
      </c>
      <c r="AN50" s="14" t="s">
        <v>337</v>
      </c>
      <c r="AO50" s="14">
        <v>10</v>
      </c>
      <c r="AP50" s="14" t="s">
        <v>338</v>
      </c>
      <c r="AQ50" s="14">
        <v>10</v>
      </c>
      <c r="AR50" s="14" t="s">
        <v>338</v>
      </c>
      <c r="AS50" s="61" t="s">
        <v>334</v>
      </c>
      <c r="AT50" s="61" t="s">
        <v>334</v>
      </c>
      <c r="AU50" s="23" t="s">
        <v>138</v>
      </c>
      <c r="AV50" s="14" t="s">
        <v>139</v>
      </c>
      <c r="AW50" s="14" t="s">
        <v>140</v>
      </c>
      <c r="AX50" s="24" t="s">
        <v>80</v>
      </c>
    </row>
    <row r="51" spans="1:50" x14ac:dyDescent="0.25">
      <c r="A51" s="14" t="s">
        <v>143</v>
      </c>
      <c r="B51" t="s">
        <v>171</v>
      </c>
      <c r="C51" s="14" t="s">
        <v>101</v>
      </c>
      <c r="D51" s="14">
        <f t="shared" si="0"/>
        <v>91</v>
      </c>
      <c r="E51" s="14">
        <v>13</v>
      </c>
      <c r="F51" s="14" t="s">
        <v>240</v>
      </c>
      <c r="G51" t="s">
        <v>241</v>
      </c>
      <c r="H51" s="14" t="s">
        <v>122</v>
      </c>
      <c r="I51" s="51" t="s">
        <v>298</v>
      </c>
      <c r="J51" s="51" t="s">
        <v>299</v>
      </c>
      <c r="K51" s="14" t="s">
        <v>71</v>
      </c>
      <c r="L51" s="14"/>
      <c r="M51" s="14"/>
      <c r="N51" s="21">
        <v>80.099999999999994</v>
      </c>
      <c r="O51" s="21">
        <v>60.9</v>
      </c>
      <c r="P51" s="21">
        <v>68.2</v>
      </c>
      <c r="Q51" s="21">
        <v>53.1</v>
      </c>
      <c r="R51" s="21">
        <v>64.400000000000006</v>
      </c>
      <c r="S51" s="21">
        <v>60</v>
      </c>
      <c r="T51" s="21">
        <v>58.7</v>
      </c>
      <c r="U51" s="21">
        <v>66.8</v>
      </c>
      <c r="V51" s="21">
        <v>55.3</v>
      </c>
      <c r="W51" s="21">
        <v>63.1</v>
      </c>
      <c r="X51" s="21"/>
      <c r="Y51" s="21"/>
      <c r="Z51" s="21"/>
      <c r="AA51" s="21"/>
      <c r="AB51" s="21"/>
      <c r="AC51" s="14"/>
      <c r="AD51" s="14" t="s">
        <v>67</v>
      </c>
      <c r="AE51" t="s">
        <v>328</v>
      </c>
      <c r="AF51" t="s">
        <v>329</v>
      </c>
      <c r="AI51" s="14">
        <v>1</v>
      </c>
      <c r="AJ51" t="s">
        <v>335</v>
      </c>
      <c r="AK51" t="s">
        <v>336</v>
      </c>
      <c r="AL51" s="14">
        <v>1.125</v>
      </c>
      <c r="AM51" s="14">
        <v>1.125</v>
      </c>
      <c r="AN51" s="14" t="s">
        <v>337</v>
      </c>
      <c r="AO51" s="14">
        <v>10</v>
      </c>
      <c r="AP51" s="14" t="s">
        <v>338</v>
      </c>
      <c r="AQ51" s="14">
        <v>10</v>
      </c>
      <c r="AR51" s="14" t="s">
        <v>338</v>
      </c>
      <c r="AS51" s="61" t="s">
        <v>334</v>
      </c>
      <c r="AT51" s="61" t="s">
        <v>334</v>
      </c>
      <c r="AU51" s="23" t="s">
        <v>138</v>
      </c>
      <c r="AV51" s="14" t="s">
        <v>139</v>
      </c>
      <c r="AW51" s="14" t="s">
        <v>140</v>
      </c>
      <c r="AX51" s="24" t="s">
        <v>80</v>
      </c>
    </row>
    <row r="52" spans="1:50" x14ac:dyDescent="0.25">
      <c r="A52" s="14" t="s">
        <v>143</v>
      </c>
      <c r="B52" t="s">
        <v>171</v>
      </c>
      <c r="C52" s="14" t="s">
        <v>101</v>
      </c>
      <c r="D52" s="14">
        <f t="shared" si="0"/>
        <v>91</v>
      </c>
      <c r="E52" s="14">
        <v>13</v>
      </c>
      <c r="F52" t="s">
        <v>242</v>
      </c>
      <c r="G52" t="s">
        <v>243</v>
      </c>
      <c r="H52" s="14" t="s">
        <v>123</v>
      </c>
      <c r="I52" t="s">
        <v>300</v>
      </c>
      <c r="J52" t="s">
        <v>301</v>
      </c>
      <c r="K52" s="14" t="s">
        <v>71</v>
      </c>
      <c r="L52" s="14"/>
      <c r="M52" s="14"/>
      <c r="N52" s="21">
        <v>55.5</v>
      </c>
      <c r="O52" s="21">
        <v>50.4</v>
      </c>
      <c r="P52" s="21">
        <v>63.9</v>
      </c>
      <c r="Q52" s="21">
        <v>51.5</v>
      </c>
      <c r="R52" s="21">
        <v>52</v>
      </c>
      <c r="S52" s="21">
        <v>49.9</v>
      </c>
      <c r="T52" s="21">
        <v>55.8</v>
      </c>
      <c r="U52" s="21">
        <v>43.3</v>
      </c>
      <c r="V52" s="21">
        <v>46.8</v>
      </c>
      <c r="W52" s="21">
        <v>54.4</v>
      </c>
      <c r="X52" s="21"/>
      <c r="Y52" s="21"/>
      <c r="Z52" s="21"/>
      <c r="AA52" s="21"/>
      <c r="AB52" s="21"/>
      <c r="AC52" s="14"/>
      <c r="AD52" s="14" t="s">
        <v>67</v>
      </c>
      <c r="AE52" t="s">
        <v>328</v>
      </c>
      <c r="AF52" t="s">
        <v>329</v>
      </c>
      <c r="AI52" s="14">
        <v>1</v>
      </c>
      <c r="AJ52" t="s">
        <v>335</v>
      </c>
      <c r="AK52" t="s">
        <v>336</v>
      </c>
      <c r="AL52" s="14">
        <v>1.125</v>
      </c>
      <c r="AM52" s="14">
        <v>1.125</v>
      </c>
      <c r="AN52" s="14" t="s">
        <v>337</v>
      </c>
      <c r="AO52" s="14">
        <v>10</v>
      </c>
      <c r="AP52" s="14" t="s">
        <v>338</v>
      </c>
      <c r="AQ52" s="14">
        <v>10</v>
      </c>
      <c r="AR52" s="14" t="s">
        <v>338</v>
      </c>
      <c r="AS52" s="61" t="s">
        <v>334</v>
      </c>
      <c r="AT52" s="61" t="s">
        <v>334</v>
      </c>
      <c r="AU52" s="23" t="s">
        <v>138</v>
      </c>
      <c r="AV52" s="14" t="s">
        <v>139</v>
      </c>
      <c r="AW52" s="14" t="s">
        <v>140</v>
      </c>
      <c r="AX52" s="24" t="s">
        <v>80</v>
      </c>
    </row>
    <row r="53" spans="1:50" x14ac:dyDescent="0.25">
      <c r="A53" s="14" t="s">
        <v>143</v>
      </c>
      <c r="B53" t="s">
        <v>171</v>
      </c>
      <c r="C53" s="14" t="s">
        <v>101</v>
      </c>
      <c r="D53" s="14">
        <f t="shared" si="0"/>
        <v>91</v>
      </c>
      <c r="E53" s="14">
        <v>13</v>
      </c>
      <c r="F53" t="s">
        <v>244</v>
      </c>
      <c r="G53" t="s">
        <v>245</v>
      </c>
      <c r="H53" s="14" t="s">
        <v>124</v>
      </c>
      <c r="I53" t="s">
        <v>302</v>
      </c>
      <c r="J53" s="14" t="s">
        <v>303</v>
      </c>
      <c r="K53" s="14" t="s">
        <v>71</v>
      </c>
      <c r="L53" s="14"/>
      <c r="M53" s="14"/>
      <c r="N53" s="21">
        <v>7.1</v>
      </c>
      <c r="O53" s="21">
        <v>6.7</v>
      </c>
      <c r="P53" s="21">
        <v>9</v>
      </c>
      <c r="Q53" s="21">
        <v>6.7</v>
      </c>
      <c r="R53" s="21">
        <v>7.2</v>
      </c>
      <c r="S53" s="21">
        <v>7.2</v>
      </c>
      <c r="T53" s="21">
        <v>5.4</v>
      </c>
      <c r="U53" s="21">
        <v>6.5</v>
      </c>
      <c r="V53" s="21">
        <v>8.5</v>
      </c>
      <c r="W53" s="21">
        <v>7.6</v>
      </c>
      <c r="X53" s="21"/>
      <c r="Y53" s="21"/>
      <c r="Z53" s="21"/>
      <c r="AA53" s="21"/>
      <c r="AB53" s="21"/>
      <c r="AC53" s="14"/>
      <c r="AD53" s="14" t="s">
        <v>67</v>
      </c>
      <c r="AE53" t="s">
        <v>328</v>
      </c>
      <c r="AF53" t="s">
        <v>329</v>
      </c>
      <c r="AI53" s="14">
        <v>1</v>
      </c>
      <c r="AJ53" t="s">
        <v>335</v>
      </c>
      <c r="AK53" t="s">
        <v>336</v>
      </c>
      <c r="AL53" s="14">
        <v>1.125</v>
      </c>
      <c r="AM53" s="14">
        <v>1.125</v>
      </c>
      <c r="AN53" s="14" t="s">
        <v>337</v>
      </c>
      <c r="AO53" s="14">
        <v>10</v>
      </c>
      <c r="AP53" s="14" t="s">
        <v>338</v>
      </c>
      <c r="AQ53" s="14">
        <v>10</v>
      </c>
      <c r="AR53" s="14" t="s">
        <v>338</v>
      </c>
      <c r="AS53" s="61" t="s">
        <v>334</v>
      </c>
      <c r="AT53" s="61" t="s">
        <v>334</v>
      </c>
      <c r="AU53" s="23" t="s">
        <v>138</v>
      </c>
      <c r="AV53" s="14" t="s">
        <v>139</v>
      </c>
      <c r="AW53" s="14" t="s">
        <v>140</v>
      </c>
      <c r="AX53" s="24" t="s">
        <v>80</v>
      </c>
    </row>
    <row r="54" spans="1:50" x14ac:dyDescent="0.25">
      <c r="A54" s="14" t="s">
        <v>143</v>
      </c>
      <c r="B54" t="s">
        <v>171</v>
      </c>
      <c r="C54" s="14" t="s">
        <v>101</v>
      </c>
      <c r="D54" s="14">
        <f t="shared" si="0"/>
        <v>91</v>
      </c>
      <c r="E54" s="14">
        <v>13</v>
      </c>
      <c r="F54" t="s">
        <v>246</v>
      </c>
      <c r="G54" t="s">
        <v>247</v>
      </c>
      <c r="H54" s="14" t="s">
        <v>125</v>
      </c>
      <c r="I54" t="s">
        <v>304</v>
      </c>
      <c r="J54" t="s">
        <v>305</v>
      </c>
      <c r="K54" s="14" t="s">
        <v>71</v>
      </c>
      <c r="L54" s="14"/>
      <c r="M54" s="14"/>
      <c r="N54" s="21">
        <v>7.7</v>
      </c>
      <c r="O54" s="21">
        <v>3.9</v>
      </c>
      <c r="P54" s="21">
        <v>6.4</v>
      </c>
      <c r="Q54" s="21">
        <v>6.8</v>
      </c>
      <c r="R54" s="21">
        <v>8.1</v>
      </c>
      <c r="S54" s="21">
        <v>6</v>
      </c>
      <c r="T54" s="21">
        <v>6.5</v>
      </c>
      <c r="U54" s="21">
        <v>6.4</v>
      </c>
      <c r="V54" s="21">
        <v>6</v>
      </c>
      <c r="W54" s="21">
        <v>7.4</v>
      </c>
      <c r="X54" s="21"/>
      <c r="Y54" s="21"/>
      <c r="Z54" s="21"/>
      <c r="AA54" s="21"/>
      <c r="AB54" s="21"/>
      <c r="AC54" s="14"/>
      <c r="AD54" s="14" t="s">
        <v>67</v>
      </c>
      <c r="AE54" t="s">
        <v>328</v>
      </c>
      <c r="AF54" t="s">
        <v>329</v>
      </c>
      <c r="AI54" s="14">
        <v>1</v>
      </c>
      <c r="AJ54" t="s">
        <v>335</v>
      </c>
      <c r="AK54" t="s">
        <v>336</v>
      </c>
      <c r="AL54" s="14">
        <v>1.125</v>
      </c>
      <c r="AM54" s="14">
        <v>1.125</v>
      </c>
      <c r="AN54" s="14" t="s">
        <v>337</v>
      </c>
      <c r="AO54" s="14">
        <v>10</v>
      </c>
      <c r="AP54" s="14" t="s">
        <v>338</v>
      </c>
      <c r="AQ54" s="14">
        <v>10</v>
      </c>
      <c r="AR54" s="14" t="s">
        <v>338</v>
      </c>
      <c r="AS54" s="61" t="s">
        <v>334</v>
      </c>
      <c r="AT54" s="61" t="s">
        <v>334</v>
      </c>
      <c r="AU54" s="23" t="s">
        <v>138</v>
      </c>
      <c r="AV54" s="14" t="s">
        <v>139</v>
      </c>
      <c r="AW54" s="14" t="s">
        <v>140</v>
      </c>
      <c r="AX54" s="24" t="s">
        <v>80</v>
      </c>
    </row>
    <row r="55" spans="1:50" x14ac:dyDescent="0.25">
      <c r="A55" s="14" t="s">
        <v>143</v>
      </c>
      <c r="B55" t="s">
        <v>171</v>
      </c>
      <c r="C55" s="14" t="s">
        <v>101</v>
      </c>
      <c r="D55" s="14">
        <f t="shared" si="0"/>
        <v>91</v>
      </c>
      <c r="E55" s="14">
        <v>13</v>
      </c>
      <c r="F55" t="s">
        <v>248</v>
      </c>
      <c r="G55" t="s">
        <v>249</v>
      </c>
      <c r="H55" s="14" t="s">
        <v>129</v>
      </c>
      <c r="I55" t="s">
        <v>306</v>
      </c>
      <c r="J55" t="s">
        <v>307</v>
      </c>
      <c r="K55" s="14" t="s">
        <v>72</v>
      </c>
      <c r="L55" s="14"/>
      <c r="M55" s="14"/>
      <c r="N55" s="21">
        <v>20.9</v>
      </c>
      <c r="O55" s="21">
        <v>18.8</v>
      </c>
      <c r="P55" s="21">
        <v>20</v>
      </c>
      <c r="Q55" s="21">
        <v>19.100000000000001</v>
      </c>
      <c r="R55" s="21">
        <v>19.600000000000001</v>
      </c>
      <c r="S55" s="21">
        <v>19.399999999999999</v>
      </c>
      <c r="T55" s="21">
        <v>19.399999999999999</v>
      </c>
      <c r="U55" s="21">
        <v>19.3</v>
      </c>
      <c r="V55" s="21">
        <v>18.5</v>
      </c>
      <c r="W55" s="21">
        <v>19.2</v>
      </c>
      <c r="X55" s="21"/>
      <c r="Y55" s="21"/>
      <c r="Z55" s="21"/>
      <c r="AA55" s="21"/>
      <c r="AB55" s="21"/>
      <c r="AC55" s="14"/>
      <c r="AD55" s="14" t="s">
        <v>73</v>
      </c>
      <c r="AE55" t="s">
        <v>330</v>
      </c>
      <c r="AF55" s="14" t="s">
        <v>331</v>
      </c>
      <c r="AI55" s="14">
        <v>1</v>
      </c>
      <c r="AJ55" t="s">
        <v>335</v>
      </c>
      <c r="AK55" t="s">
        <v>336</v>
      </c>
      <c r="AL55" s="14">
        <v>1.125</v>
      </c>
      <c r="AM55" s="14">
        <v>1.125</v>
      </c>
      <c r="AN55" s="14" t="s">
        <v>337</v>
      </c>
      <c r="AO55" s="14">
        <v>10</v>
      </c>
      <c r="AP55" s="14" t="s">
        <v>338</v>
      </c>
      <c r="AQ55" s="14">
        <v>10</v>
      </c>
      <c r="AR55" s="14" t="s">
        <v>338</v>
      </c>
      <c r="AS55" s="61" t="s">
        <v>334</v>
      </c>
      <c r="AT55" s="61" t="s">
        <v>334</v>
      </c>
      <c r="AU55" s="23" t="s">
        <v>138</v>
      </c>
      <c r="AV55" s="14" t="s">
        <v>139</v>
      </c>
      <c r="AW55" s="14" t="s">
        <v>140</v>
      </c>
      <c r="AX55" s="24" t="s">
        <v>80</v>
      </c>
    </row>
    <row r="56" spans="1:50" x14ac:dyDescent="0.25">
      <c r="A56" s="14" t="s">
        <v>143</v>
      </c>
      <c r="B56" t="s">
        <v>171</v>
      </c>
      <c r="C56" s="14" t="s">
        <v>101</v>
      </c>
      <c r="D56" s="14">
        <f t="shared" si="0"/>
        <v>91</v>
      </c>
      <c r="E56" s="14">
        <v>13</v>
      </c>
      <c r="F56" t="s">
        <v>248</v>
      </c>
      <c r="G56" t="s">
        <v>249</v>
      </c>
      <c r="H56" s="14" t="s">
        <v>130</v>
      </c>
      <c r="I56" t="s">
        <v>308</v>
      </c>
      <c r="J56" t="s">
        <v>309</v>
      </c>
      <c r="K56" s="14" t="s">
        <v>72</v>
      </c>
      <c r="L56" s="14"/>
      <c r="M56" s="14"/>
      <c r="N56" s="21">
        <v>34.700000000000003</v>
      </c>
      <c r="O56" s="21">
        <v>33</v>
      </c>
      <c r="P56" s="21">
        <v>35</v>
      </c>
      <c r="Q56" s="21">
        <v>33</v>
      </c>
      <c r="R56" s="21">
        <v>34</v>
      </c>
      <c r="S56" s="21">
        <v>33.6</v>
      </c>
      <c r="T56" s="21">
        <v>34.1</v>
      </c>
      <c r="U56" s="21">
        <v>33.799999999999997</v>
      </c>
      <c r="V56" s="21">
        <v>33.1</v>
      </c>
      <c r="W56" s="21">
        <v>34.700000000000003</v>
      </c>
      <c r="X56" s="21"/>
      <c r="Y56" s="21"/>
      <c r="Z56" s="21"/>
      <c r="AA56" s="21"/>
      <c r="AB56" s="21"/>
      <c r="AC56" s="14"/>
      <c r="AD56" s="14" t="s">
        <v>73</v>
      </c>
      <c r="AE56" t="s">
        <v>330</v>
      </c>
      <c r="AF56" s="14" t="s">
        <v>331</v>
      </c>
      <c r="AI56" s="14">
        <v>1</v>
      </c>
      <c r="AJ56" t="s">
        <v>335</v>
      </c>
      <c r="AK56" t="s">
        <v>336</v>
      </c>
      <c r="AL56" s="14">
        <v>1.125</v>
      </c>
      <c r="AM56" s="14">
        <v>1.125</v>
      </c>
      <c r="AN56" s="14" t="s">
        <v>337</v>
      </c>
      <c r="AO56" s="14">
        <v>10</v>
      </c>
      <c r="AP56" s="14" t="s">
        <v>338</v>
      </c>
      <c r="AQ56" s="14">
        <v>10</v>
      </c>
      <c r="AR56" s="14" t="s">
        <v>338</v>
      </c>
      <c r="AS56" s="61" t="s">
        <v>334</v>
      </c>
      <c r="AT56" s="61" t="s">
        <v>334</v>
      </c>
      <c r="AU56" s="23" t="s">
        <v>138</v>
      </c>
      <c r="AV56" s="14" t="s">
        <v>139</v>
      </c>
      <c r="AW56" s="14" t="s">
        <v>140</v>
      </c>
      <c r="AX56" s="24" t="s">
        <v>80</v>
      </c>
    </row>
    <row r="57" spans="1:50" ht="17.25" x14ac:dyDescent="0.25">
      <c r="A57" s="14" t="s">
        <v>143</v>
      </c>
      <c r="B57" t="s">
        <v>171</v>
      </c>
      <c r="C57" s="14" t="s">
        <v>101</v>
      </c>
      <c r="D57" s="14">
        <f t="shared" si="0"/>
        <v>91</v>
      </c>
      <c r="E57" s="14">
        <v>13</v>
      </c>
      <c r="F57" s="14" t="s">
        <v>205</v>
      </c>
      <c r="G57" s="14" t="s">
        <v>206</v>
      </c>
      <c r="H57" s="14" t="s">
        <v>131</v>
      </c>
      <c r="I57" s="14" t="s">
        <v>310</v>
      </c>
      <c r="J57" t="s">
        <v>311</v>
      </c>
      <c r="K57" s="14" t="s">
        <v>75</v>
      </c>
      <c r="L57" s="14"/>
      <c r="M57" s="14"/>
      <c r="N57" s="21">
        <v>3.685813054</v>
      </c>
      <c r="O57" s="21">
        <v>4.159121775</v>
      </c>
      <c r="P57" s="21">
        <v>4.2249999999999996</v>
      </c>
      <c r="Q57" s="21">
        <v>4.1391409230000002</v>
      </c>
      <c r="R57" s="21">
        <v>4.1649312790000002</v>
      </c>
      <c r="S57" s="21">
        <v>3.958975449</v>
      </c>
      <c r="T57" s="21">
        <v>4.091826974</v>
      </c>
      <c r="U57" s="21">
        <v>3.9732610269999999</v>
      </c>
      <c r="V57" s="21">
        <v>4.2658875089999997</v>
      </c>
      <c r="W57" s="21">
        <v>4.5301649309999998</v>
      </c>
      <c r="X57" s="21"/>
      <c r="Y57" s="21"/>
      <c r="Z57" s="21"/>
      <c r="AA57" s="21"/>
      <c r="AB57" s="21"/>
      <c r="AC57" s="14"/>
      <c r="AD57" s="14" t="s">
        <v>74</v>
      </c>
      <c r="AE57" t="s">
        <v>312</v>
      </c>
      <c r="AF57" t="s">
        <v>313</v>
      </c>
      <c r="AI57" s="14">
        <v>1</v>
      </c>
      <c r="AJ57" t="s">
        <v>335</v>
      </c>
      <c r="AK57" t="s">
        <v>336</v>
      </c>
      <c r="AL57" s="14">
        <v>1.125</v>
      </c>
      <c r="AM57" s="14">
        <v>1.125</v>
      </c>
      <c r="AN57" s="14" t="s">
        <v>337</v>
      </c>
      <c r="AO57" s="14">
        <v>10</v>
      </c>
      <c r="AP57" s="14" t="s">
        <v>338</v>
      </c>
      <c r="AQ57" s="14">
        <v>10</v>
      </c>
      <c r="AR57" s="14" t="s">
        <v>338</v>
      </c>
      <c r="AS57" s="61" t="s">
        <v>334</v>
      </c>
      <c r="AT57" s="61" t="s">
        <v>334</v>
      </c>
      <c r="AU57" s="23" t="s">
        <v>138</v>
      </c>
      <c r="AV57" s="14" t="s">
        <v>139</v>
      </c>
      <c r="AW57" s="14" t="s">
        <v>140</v>
      </c>
      <c r="AX57" s="24" t="s">
        <v>80</v>
      </c>
    </row>
    <row r="58" spans="1:50" x14ac:dyDescent="0.25">
      <c r="AC58" s="14"/>
      <c r="AD58" s="14"/>
      <c r="AE58" s="14"/>
      <c r="AU58" s="23"/>
      <c r="AV58" s="14"/>
      <c r="AW58" s="14"/>
      <c r="AX58" s="24"/>
    </row>
    <row r="59" spans="1:50" x14ac:dyDescent="0.25">
      <c r="AC59" s="14"/>
      <c r="AD59" s="14"/>
      <c r="AE59" s="14"/>
    </row>
    <row r="60" spans="1:50" x14ac:dyDescent="0.25">
      <c r="AC60" s="14"/>
      <c r="AD60" s="14"/>
      <c r="AE60" s="14"/>
    </row>
  </sheetData>
  <mergeCells count="1">
    <mergeCell ref="E1:J1"/>
  </mergeCells>
  <hyperlinks>
    <hyperlink ref="BL2" r:id="rId1" location="s" xr:uid="{86B7871A-96F9-4C55-8377-712ABCEFF052}"/>
    <hyperlink ref="BP2" r:id="rId2" location="s" xr:uid="{2EE1E7B1-8A4B-4B8C-B132-7CB33A95AEEC}"/>
    <hyperlink ref="BT2" r:id="rId3" location="s" xr:uid="{6C9E845A-0065-425F-A9AF-637E2CC7288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52</v>
      </c>
      <c r="B1" t="s">
        <v>53</v>
      </c>
    </row>
    <row r="2" spans="1:2" x14ac:dyDescent="0.25">
      <c r="A2" t="s">
        <v>54</v>
      </c>
      <c r="B2" t="s">
        <v>55</v>
      </c>
    </row>
    <row r="3" spans="1:2" x14ac:dyDescent="0.25">
      <c r="A3" t="s">
        <v>56</v>
      </c>
      <c r="B3" t="s">
        <v>57</v>
      </c>
    </row>
    <row r="4" spans="1:2" x14ac:dyDescent="0.25">
      <c r="A4" t="s">
        <v>58</v>
      </c>
    </row>
    <row r="5" spans="1:2" x14ac:dyDescent="0.25">
      <c r="A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Experiment &amp; Submitter Info</vt:lpstr>
      <vt:lpstr>BN_female_top</vt:lpstr>
      <vt:lpstr>BN_female_bottom</vt:lpstr>
      <vt:lpstr>Sheet1</vt:lpstr>
      <vt:lpstr>data_type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</dc:creator>
  <cp:lastModifiedBy>Wang, Shur-Jen</cp:lastModifiedBy>
  <dcterms:created xsi:type="dcterms:W3CDTF">2012-04-09T17:23:41Z</dcterms:created>
  <dcterms:modified xsi:type="dcterms:W3CDTF">2023-09-22T16:38:19Z</dcterms:modified>
</cp:coreProperties>
</file>