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JWang\rat strains\correspondent\data submission\wagner2023Aug\ready to load\"/>
    </mc:Choice>
  </mc:AlternateContent>
  <xr:revisionPtr revIDLastSave="0" documentId="13_ncr:1_{1F978552-738B-4607-AC6F-6AB3630BECEF}" xr6:coauthVersionLast="47" xr6:coauthVersionMax="47" xr10:uidLastSave="{00000000-0000-0000-0000-000000000000}"/>
  <bookViews>
    <workbookView xWindow="-720" yWindow="315" windowWidth="28050" windowHeight="15600" xr2:uid="{BBEC3FAB-A7C6-4D6A-BAB9-DE2A232DF4B8}"/>
  </bookViews>
  <sheets>
    <sheet name="aci_male_bottom" sheetId="2" r:id="rId1"/>
    <sheet name="Sheet1" sheetId="3" r:id="rId2"/>
    <sheet name="aci_male_top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4" i="2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4" i="1"/>
</calcChain>
</file>

<file path=xl/sharedStrings.xml><?xml version="1.0" encoding="utf-8"?>
<sst xmlns="http://schemas.openxmlformats.org/spreadsheetml/2006/main" count="3024" uniqueCount="349">
  <si>
    <t>Clinical Measurement</t>
  </si>
  <si>
    <t>value</t>
  </si>
  <si>
    <t>Measurement Method</t>
  </si>
  <si>
    <t>Experimental Condition</t>
  </si>
  <si>
    <t>rat1</t>
  </si>
  <si>
    <t>rat2</t>
  </si>
  <si>
    <t>rat3</t>
  </si>
  <si>
    <t>rat4</t>
  </si>
  <si>
    <t>rat5</t>
  </si>
  <si>
    <t>rat6</t>
  </si>
  <si>
    <t>rat7</t>
  </si>
  <si>
    <t>rat8</t>
  </si>
  <si>
    <t>rat9</t>
  </si>
  <si>
    <t>rat10</t>
  </si>
  <si>
    <t>rat11</t>
  </si>
  <si>
    <t>rat12</t>
  </si>
  <si>
    <t>rat13</t>
  </si>
  <si>
    <t>rat14</t>
  </si>
  <si>
    <t>rat15</t>
  </si>
  <si>
    <t>notes</t>
  </si>
  <si>
    <t>MMO</t>
  </si>
  <si>
    <t>XCO</t>
  </si>
  <si>
    <t xml:space="preserve">XCO </t>
  </si>
  <si>
    <t>STRAIN</t>
  </si>
  <si>
    <t>SEX</t>
  </si>
  <si>
    <t>age (days)</t>
  </si>
  <si>
    <t>AGE (WEEKS)</t>
  </si>
  <si>
    <t>VT term/experiment</t>
  </si>
  <si>
    <t>VT ID</t>
  </si>
  <si>
    <t>original measurement</t>
  </si>
  <si>
    <t>CMO term</t>
  </si>
  <si>
    <t>term ID</t>
  </si>
  <si>
    <t xml:space="preserve">units </t>
  </si>
  <si>
    <t>original data</t>
  </si>
  <si>
    <t>MMO term</t>
  </si>
  <si>
    <t>MMO ID</t>
  </si>
  <si>
    <t xml:space="preserve">duration </t>
  </si>
  <si>
    <t>unit</t>
  </si>
  <si>
    <t>Ordinality</t>
  </si>
  <si>
    <t>XCO term</t>
  </si>
  <si>
    <t>XCO ID</t>
  </si>
  <si>
    <t>min value</t>
  </si>
  <si>
    <t>max value</t>
  </si>
  <si>
    <t>xco unit</t>
  </si>
  <si>
    <t>Min duration</t>
  </si>
  <si>
    <t xml:space="preserve">Max duration </t>
  </si>
  <si>
    <t>application Method</t>
  </si>
  <si>
    <t>Notes</t>
  </si>
  <si>
    <t>original condition</t>
  </si>
  <si>
    <t>original entry</t>
  </si>
  <si>
    <t>original duration</t>
  </si>
  <si>
    <t>mg/dL</t>
  </si>
  <si>
    <t>ACI/EurMcwi</t>
  </si>
  <si>
    <t>M</t>
  </si>
  <si>
    <t>Body weight</t>
  </si>
  <si>
    <t>g</t>
  </si>
  <si>
    <t>Total body fat mass</t>
  </si>
  <si>
    <t>Total body lean mass</t>
  </si>
  <si>
    <t>Total body fluid mass</t>
  </si>
  <si>
    <t>Total body fat-free mass</t>
  </si>
  <si>
    <t>%</t>
  </si>
  <si>
    <t>24-hour food intake</t>
  </si>
  <si>
    <t>24-hour fluid intake</t>
  </si>
  <si>
    <t>24-hour feces output</t>
  </si>
  <si>
    <t>Digestive efficiency</t>
  </si>
  <si>
    <t>24-hour urine output</t>
  </si>
  <si>
    <t>Energy efficiency</t>
  </si>
  <si>
    <t>g/kcal</t>
  </si>
  <si>
    <t>Fasted blood glucose</t>
  </si>
  <si>
    <t>Liver</t>
  </si>
  <si>
    <t>Left ventricle of the heart</t>
  </si>
  <si>
    <t>mg</t>
  </si>
  <si>
    <t>Total Kidneys</t>
  </si>
  <si>
    <t>GWAT</t>
  </si>
  <si>
    <t>PWAT</t>
  </si>
  <si>
    <t>IWAT</t>
  </si>
  <si>
    <t>BAT</t>
  </si>
  <si>
    <t>Testes</t>
  </si>
  <si>
    <t>Adrenal glands</t>
  </si>
  <si>
    <t>Thyroid gland</t>
  </si>
  <si>
    <t>Pituitary gland</t>
  </si>
  <si>
    <t>Thymus gland</t>
  </si>
  <si>
    <t>Serum TSH</t>
  </si>
  <si>
    <t>ng/mL</t>
  </si>
  <si>
    <t>Serum total T3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</si>
  <si>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g/dL</t>
    </r>
  </si>
  <si>
    <t>Serum total T4</t>
  </si>
  <si>
    <t>ng/dL</t>
  </si>
  <si>
    <t>Nose:Rump body length</t>
  </si>
  <si>
    <t>cm</t>
  </si>
  <si>
    <t>Nose:tail body length</t>
  </si>
  <si>
    <t>Body Mass Index (BMI)</t>
  </si>
  <si>
    <r>
      <t>kg/m</t>
    </r>
    <r>
      <rPr>
        <vertAlign val="superscript"/>
        <sz val="11"/>
        <color theme="1"/>
        <rFont val="Calibri"/>
        <family val="2"/>
        <scheme val="minor"/>
      </rPr>
      <t>2</t>
    </r>
  </si>
  <si>
    <t>63099_1</t>
  </si>
  <si>
    <t>63126_2</t>
  </si>
  <si>
    <t>63189_1</t>
  </si>
  <si>
    <t>63191_5</t>
  </si>
  <si>
    <t>63193_5</t>
  </si>
  <si>
    <t>63395_2</t>
  </si>
  <si>
    <t>63396_2</t>
  </si>
  <si>
    <t>63397_2</t>
  </si>
  <si>
    <t>63397_4</t>
  </si>
  <si>
    <t>63402_3</t>
  </si>
  <si>
    <t>63405_4</t>
  </si>
  <si>
    <t>63406_2</t>
  </si>
  <si>
    <t>63432_1</t>
  </si>
  <si>
    <t>weight scale</t>
  </si>
  <si>
    <t>Time domain nuclear magentic resonance</t>
  </si>
  <si>
    <t>Metabolic cages, 48 hours of acclimation, 24 hours data collection</t>
  </si>
  <si>
    <t>Bomb calorimetry, 24-hour feces samples collected in metabolic cages were processed by bomb calorimetry; (the proportion of calories absorbed from consumed food</t>
  </si>
  <si>
    <t>24-hour feces samples collected in metabolic cages were processed by bomb calorimetry; (the proportion of calories absorbed from consumed food, Bomb calorimetry</t>
  </si>
  <si>
    <t>Bomb calorimetry data from 4 and 10 weeks were combined with body weight gain data; body weight gained per calorie absorbed, Body weight gain, bomb calorimetry</t>
  </si>
  <si>
    <t>overnight fast, saphenous vien, animals were fasted overnight (~16 hours), hind left leg shaved, pricked saphenous vein using a lancet, used glucometer to measure blood glucose</t>
  </si>
  <si>
    <t>tape measure</t>
  </si>
  <si>
    <t>weight scale, tape measure</t>
  </si>
  <si>
    <t>Bisphenol F exposed condition</t>
  </si>
  <si>
    <t>bisphenol F condition, individual housing</t>
  </si>
  <si>
    <t>1.125 mg BPF/L in 0.1% EtOH in drinking water</t>
  </si>
  <si>
    <t>0 weeks</t>
  </si>
  <si>
    <t>1 week</t>
  </si>
  <si>
    <t>2 weeks</t>
  </si>
  <si>
    <t>3 weeks</t>
  </si>
  <si>
    <t>4 weeks</t>
  </si>
  <si>
    <t>5 weeks</t>
  </si>
  <si>
    <t>6 weeks</t>
  </si>
  <si>
    <t>7 weeks</t>
  </si>
  <si>
    <t>8 weeks</t>
  </si>
  <si>
    <t>9 weeks</t>
  </si>
  <si>
    <t>10 weeks</t>
  </si>
  <si>
    <t>Body weight gain, bomb calorimetry, Bomb calorimetry data from 4 and 10 weeks were combined with body weight gain data; body weight gained per calorie absorbed</t>
  </si>
  <si>
    <t>ELISA; RRID:AB_2940787</t>
  </si>
  <si>
    <t>RIA; RRID:AB_2940789</t>
  </si>
  <si>
    <t>RIA; RRID:AB_2940788</t>
  </si>
  <si>
    <t>Vehicle control</t>
  </si>
  <si>
    <t>vehicle control condition, individual housing</t>
  </si>
  <si>
    <t>0.1% EtOH in drinking water</t>
  </si>
  <si>
    <t>fasting</t>
  </si>
  <si>
    <t>XCO:0000102</t>
  </si>
  <si>
    <t>na</t>
  </si>
  <si>
    <t>hour</t>
  </si>
  <si>
    <t>body mass</t>
  </si>
  <si>
    <t>VT:0001259</t>
  </si>
  <si>
    <t>VT:0001260</t>
  </si>
  <si>
    <t>VT:0001261</t>
  </si>
  <si>
    <t>VT:0001262</t>
  </si>
  <si>
    <t>VT:0001263</t>
  </si>
  <si>
    <t>VT:0001264</t>
  </si>
  <si>
    <t>VT:0001265</t>
  </si>
  <si>
    <t>VT:0001266</t>
  </si>
  <si>
    <t>VT:0001267</t>
  </si>
  <si>
    <t>VT:0001268</t>
  </si>
  <si>
    <t>VT:0001269</t>
  </si>
  <si>
    <t>VT:0001270</t>
  </si>
  <si>
    <t>VT:0001271</t>
  </si>
  <si>
    <t>body fat mass</t>
  </si>
  <si>
    <t>VT:0010482</t>
  </si>
  <si>
    <t>body lean mass</t>
  </si>
  <si>
    <t>VT:0010483</t>
  </si>
  <si>
    <t>body water amount</t>
  </si>
  <si>
    <t>VT:0010999</t>
  </si>
  <si>
    <t>eating behavior trait</t>
  </si>
  <si>
    <t>VT:0001431</t>
  </si>
  <si>
    <t>defecation behavior trait</t>
  </si>
  <si>
    <t>drinking behavior trait</t>
  </si>
  <si>
    <t>VT:0001422</t>
  </si>
  <si>
    <t>VT:0010462</t>
  </si>
  <si>
    <t>nutrient absorption trait</t>
  </si>
  <si>
    <t>VT:0001666</t>
  </si>
  <si>
    <t>urination behavior trait</t>
  </si>
  <si>
    <t>VT:0010735</t>
  </si>
  <si>
    <t>food conversion trait (</t>
  </si>
  <si>
    <t>VT:1000023</t>
  </si>
  <si>
    <t>blood glucose amount</t>
  </si>
  <si>
    <t>VT:0000188</t>
  </si>
  <si>
    <t>liver mass</t>
  </si>
  <si>
    <t>VT:0003402</t>
  </si>
  <si>
    <t>heart left ventricle mass</t>
  </si>
  <si>
    <t>VT:0007031</t>
  </si>
  <si>
    <t>kidney mass</t>
  </si>
  <si>
    <t>VT:0002707</t>
  </si>
  <si>
    <t>visceral adipose mass</t>
  </si>
  <si>
    <t>VT:0010063</t>
  </si>
  <si>
    <t>testis mass</t>
  </si>
  <si>
    <t>VT:1000644</t>
  </si>
  <si>
    <t>adrenal gland mass</t>
  </si>
  <si>
    <t>VT:0010420</t>
  </si>
  <si>
    <t>thyroid gland mass</t>
  </si>
  <si>
    <t>VT:0010608</t>
  </si>
  <si>
    <t>pituitary gland mass</t>
  </si>
  <si>
    <t>VT:0010496</t>
  </si>
  <si>
    <t>thymus mass</t>
  </si>
  <si>
    <t>VT:0004954</t>
  </si>
  <si>
    <t>body length</t>
  </si>
  <si>
    <t>VT:0001256</t>
  </si>
  <si>
    <t>VT:0005119</t>
  </si>
  <si>
    <t>VT:0005476</t>
  </si>
  <si>
    <t>VT:0005475</t>
  </si>
  <si>
    <t>blood thyroid-stimulating hormone amount</t>
  </si>
  <si>
    <t>blood triiodothyronine amount</t>
  </si>
  <si>
    <t>blood thyroxine amount</t>
  </si>
  <si>
    <t>adipose amount</t>
  </si>
  <si>
    <t>VT:0005452</t>
  </si>
  <si>
    <t>interscapular fat pad mass</t>
  </si>
  <si>
    <t>VT:0010425</t>
  </si>
  <si>
    <t>BAT used interscapular fat pad mass (VT:0010425) with location</t>
  </si>
  <si>
    <r>
      <t xml:space="preserve">interscapular fat pad mass </t>
    </r>
    <r>
      <rPr>
        <sz val="10.5"/>
        <color theme="1"/>
        <rFont val="Calibri"/>
        <family val="2"/>
        <scheme val="minor"/>
      </rPr>
      <t>(VT:0010425)</t>
    </r>
    <r>
      <rPr>
        <sz val="11"/>
        <color theme="1"/>
        <rFont val="Calibri"/>
        <family val="2"/>
        <scheme val="minor"/>
      </rPr>
      <t xml:space="preserve"> for experiment name</t>
    </r>
  </si>
  <si>
    <t>interscapular fat pad weight (CMO:0003941)</t>
  </si>
  <si>
    <r>
      <t xml:space="preserve">brown adipose tissue </t>
    </r>
    <r>
      <rPr>
        <sz val="10.5"/>
        <color theme="1"/>
        <rFont val="Calibri"/>
        <family val="2"/>
        <scheme val="minor"/>
      </rPr>
      <t>(UBERON:0001348) for location</t>
    </r>
  </si>
  <si>
    <r>
      <t xml:space="preserve">dry feces weight </t>
    </r>
    <r>
      <rPr>
        <sz val="10.5"/>
        <color theme="1"/>
        <rFont val="Calibri"/>
        <family val="2"/>
        <scheme val="minor"/>
      </rPr>
      <t>(CMO:0003937)</t>
    </r>
  </si>
  <si>
    <r>
      <t xml:space="preserve">constant volume calorimetry </t>
    </r>
    <r>
      <rPr>
        <sz val="10.5"/>
        <color theme="1"/>
        <rFont val="Calibri"/>
        <family val="2"/>
        <scheme val="minor"/>
      </rPr>
      <t>(MMO:0000853)</t>
    </r>
  </si>
  <si>
    <t>Site Acc ID, site, in CMO</t>
  </si>
  <si>
    <t xml:space="preserve">brown adipose tissue </t>
  </si>
  <si>
    <t>UBERON:0001348</t>
  </si>
  <si>
    <t>interscapular fat pad (UBERON:0014396)</t>
  </si>
  <si>
    <t>site</t>
  </si>
  <si>
    <t>site ID</t>
  </si>
  <si>
    <r>
      <t xml:space="preserve">brown adipose tissue </t>
    </r>
    <r>
      <rPr>
        <sz val="10.5"/>
        <color theme="1"/>
        <rFont val="Calibri"/>
        <family val="2"/>
        <scheme val="minor"/>
      </rPr>
      <t xml:space="preserve"> </t>
    </r>
  </si>
  <si>
    <t xml:space="preserve">interscapular fat pad weight </t>
  </si>
  <si>
    <t>CMO:0003941</t>
  </si>
  <si>
    <t>CMO:0000012</t>
  </si>
  <si>
    <t>CMO:0000013</t>
  </si>
  <si>
    <t>CMO:0000014</t>
  </si>
  <si>
    <t>CMO:0000015</t>
  </si>
  <si>
    <t>CMO:0000016</t>
  </si>
  <si>
    <t>CMO:0000017</t>
  </si>
  <si>
    <t>CMO:0000018</t>
  </si>
  <si>
    <t>CMO:0000019</t>
  </si>
  <si>
    <t>CMO:0000020</t>
  </si>
  <si>
    <t>CMO:0000021</t>
  </si>
  <si>
    <t>CMO:0000022</t>
  </si>
  <si>
    <t>CMO:0000023</t>
  </si>
  <si>
    <t>CMO:0000024</t>
  </si>
  <si>
    <t>total body fat weight</t>
  </si>
  <si>
    <t xml:space="preserve">constant volume calorimetry </t>
  </si>
  <si>
    <t>MMO:0000853</t>
  </si>
  <si>
    <t>body weighing method</t>
  </si>
  <si>
    <t>MMO:0000016</t>
  </si>
  <si>
    <t>metabolic cage water drinking measurement method</t>
  </si>
  <si>
    <t>MMO:0000697</t>
  </si>
  <si>
    <t>blood glucose test strip read by electrochemical glucometer</t>
  </si>
  <si>
    <t>MMO:0000165</t>
  </si>
  <si>
    <t>average daily food intake weight</t>
  </si>
  <si>
    <t>CMO:0001314</t>
  </si>
  <si>
    <t>calculated water drink intake volume</t>
  </si>
  <si>
    <t>CMO:0001590</t>
  </si>
  <si>
    <t>calories absorbed to calorie intake ratio</t>
  </si>
  <si>
    <t>CMO:0003935</t>
  </si>
  <si>
    <t>body weight gain to calories absorbed ratio</t>
  </si>
  <si>
    <t>CMO:0003940</t>
  </si>
  <si>
    <t>blood glucose level</t>
  </si>
  <si>
    <t>CMO:0000046</t>
  </si>
  <si>
    <t xml:space="preserve">liver wet weight </t>
  </si>
  <si>
    <t>CMO:0000158</t>
  </si>
  <si>
    <t>heart left ventricle weight</t>
  </si>
  <si>
    <t>CMO:0000776</t>
  </si>
  <si>
    <t>both kidneys wet weight</t>
  </si>
  <si>
    <t>CMO:0000085</t>
  </si>
  <si>
    <t>epididymal fat pad weight</t>
  </si>
  <si>
    <t>CMO:0000357</t>
  </si>
  <si>
    <t xml:space="preserve">renal fat pad weight </t>
  </si>
  <si>
    <t>CMO:0002194</t>
  </si>
  <si>
    <t>inguinal fat pad weight</t>
  </si>
  <si>
    <t>CMO:0001637</t>
  </si>
  <si>
    <t xml:space="preserve">both adrenal glands wet weight </t>
  </si>
  <si>
    <t>CMO:0000164</t>
  </si>
  <si>
    <t xml:space="preserve">thyroid gland wet weight </t>
  </si>
  <si>
    <t>CMO:0002392</t>
  </si>
  <si>
    <t>pituitary gland wet weight</t>
  </si>
  <si>
    <t>CMO:0000853</t>
  </si>
  <si>
    <t xml:space="preserve">thymus wet weight </t>
  </si>
  <si>
    <t>CMO:0000855</t>
  </si>
  <si>
    <t>body length, nose to rump</t>
  </si>
  <si>
    <t>CMO:0000079</t>
  </si>
  <si>
    <t xml:space="preserve">body length, nose to tail </t>
  </si>
  <si>
    <t>CMO:0000078</t>
  </si>
  <si>
    <t>body mass index (BMI)</t>
  </si>
  <si>
    <t>CMO:0000105</t>
  </si>
  <si>
    <t>serum thyroid stimulating hormone level</t>
  </si>
  <si>
    <t>serum triiodothyronine level</t>
  </si>
  <si>
    <t>serum thyroxine level</t>
  </si>
  <si>
    <t xml:space="preserve">average daily food intake weight </t>
  </si>
  <si>
    <t>CMO:0001248</t>
  </si>
  <si>
    <t>CMO:0001293</t>
  </si>
  <si>
    <t>CMO:0001290</t>
  </si>
  <si>
    <t xml:space="preserve">time-domain nuclear magnetic resonance </t>
  </si>
  <si>
    <t>MMO:0000854</t>
  </si>
  <si>
    <t>constant volume calorimetry</t>
  </si>
  <si>
    <t>post excision weight measurement</t>
  </si>
  <si>
    <t>MMO:0000005</t>
  </si>
  <si>
    <t>enzyme immunoassay</t>
  </si>
  <si>
    <t>MMO:0000713</t>
  </si>
  <si>
    <t>radioimmunoassay</t>
  </si>
  <si>
    <t>MMO:0000073</t>
  </si>
  <si>
    <t>body length measuring method</t>
  </si>
  <si>
    <t>MMO:0000209</t>
  </si>
  <si>
    <t xml:space="preserve">metabolic cage urine mass measurement method </t>
  </si>
  <si>
    <t>MMO:0000855</t>
  </si>
  <si>
    <t xml:space="preserve">defecation rate by mass </t>
  </si>
  <si>
    <t>CMO:0003943</t>
  </si>
  <si>
    <t xml:space="preserve">metabolic cage fecal mass measurement method </t>
  </si>
  <si>
    <t>MMO:0000858</t>
  </si>
  <si>
    <t>CMO:0003944</t>
  </si>
  <si>
    <t xml:space="preserve">metabolic cage food consumption measurement method </t>
  </si>
  <si>
    <t>MMO:0000859</t>
  </si>
  <si>
    <t xml:space="preserve">controlled ethanol content drinking water used as vehicle </t>
  </si>
  <si>
    <t>XCO:0000915</t>
  </si>
  <si>
    <t>control condition</t>
  </si>
  <si>
    <t>XCO:0000099</t>
  </si>
  <si>
    <t>week</t>
  </si>
  <si>
    <t>controlled bisphenol F content drinking water</t>
  </si>
  <si>
    <t>XCO:0001078</t>
  </si>
  <si>
    <t>mg/l</t>
  </si>
  <si>
    <t>total body water mass</t>
  </si>
  <si>
    <t>CMO:0003942</t>
  </si>
  <si>
    <t>total body water mass to total body mass ratio</t>
  </si>
  <si>
    <t>CMO:0003947</t>
  </si>
  <si>
    <t xml:space="preserve">timed urine mass </t>
  </si>
  <si>
    <t>CMO:0003949</t>
  </si>
  <si>
    <t>g/d</t>
  </si>
  <si>
    <t>mL/d</t>
  </si>
  <si>
    <t>total body fat mass to total body mass ratio</t>
  </si>
  <si>
    <t>CMO:0003945</t>
  </si>
  <si>
    <t xml:space="preserve">total body lean mass to total body mass ratio </t>
  </si>
  <si>
    <t>CMO:0003946</t>
  </si>
  <si>
    <t xml:space="preserve">total body fat-free mass to total body mass ratio </t>
  </si>
  <si>
    <t xml:space="preserve">total body fat-free mass </t>
  </si>
  <si>
    <t xml:space="preserve"> CMO:0000305</t>
  </si>
  <si>
    <t xml:space="preserve">total body lean mass </t>
  </si>
  <si>
    <t>CMO:0003950</t>
  </si>
  <si>
    <t>CMO:0003952</t>
  </si>
  <si>
    <t>inguinal fat pad mass</t>
  </si>
  <si>
    <t>VT:0010424</t>
  </si>
  <si>
    <t xml:space="preserve">both testes wet weight </t>
  </si>
  <si>
    <t>CMO:0000175</t>
  </si>
  <si>
    <t>RS ID</t>
  </si>
  <si>
    <t>RS:0003549</t>
  </si>
  <si>
    <t>hr</t>
  </si>
  <si>
    <t>63099_3</t>
  </si>
  <si>
    <t>63189_4</t>
  </si>
  <si>
    <t>63191_1</t>
  </si>
  <si>
    <t>63193_1</t>
  </si>
  <si>
    <t>63193_6</t>
  </si>
  <si>
    <t>63395_4</t>
  </si>
  <si>
    <t>63397_5</t>
  </si>
  <si>
    <t>63397_6</t>
  </si>
  <si>
    <t>63402_1</t>
  </si>
  <si>
    <t>63405_2</t>
  </si>
  <si>
    <t>63406_4</t>
  </si>
  <si>
    <t>63432_6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</si>
</sst>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sz val="10.5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BE1EB"/>
        <bgColor indexed="64"/>
      </patternFill>
    </fill>
    <fill>
      <patternFill patternType="solid">
        <fgColor rgb="FFECE0EB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4">
    <xf numFmtId="0" fontId="0" fillId="0" borderId="0" xfId="0"/>
    <xf numFmtId="0" fontId="1" fillId="2" borderId="0" xfId="1" applyProtection="1">
      <protection locked="0"/>
    </xf>
    <xf numFmtId="0" fontId="3" fillId="2" borderId="0" xfId="1" applyFont="1" applyProtection="1">
      <protection locked="0"/>
    </xf>
    <xf numFmtId="0" fontId="1" fillId="2" borderId="1" xfId="1" applyBorder="1" applyProtection="1">
      <protection locked="0"/>
    </xf>
    <xf numFmtId="0" fontId="0" fillId="3" borderId="0" xfId="0" applyFill="1"/>
    <xf numFmtId="0" fontId="0" fillId="4" borderId="0" xfId="0" applyFill="1"/>
    <xf numFmtId="0" fontId="4" fillId="5" borderId="0" xfId="0" applyFont="1" applyFill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6" fillId="5" borderId="0" xfId="0" applyFont="1" applyFill="1" applyProtection="1">
      <protection locked="0"/>
    </xf>
    <xf numFmtId="0" fontId="0" fillId="5" borderId="0" xfId="0" applyFill="1" applyProtection="1">
      <protection locked="0"/>
    </xf>
    <xf numFmtId="0" fontId="6" fillId="2" borderId="0" xfId="1" applyFont="1" applyProtection="1">
      <protection locked="0"/>
    </xf>
    <xf numFmtId="0" fontId="6" fillId="2" borderId="1" xfId="1" applyFont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0" borderId="0" xfId="0" applyFill="1" applyProtection="1">
      <protection locked="0"/>
    </xf>
    <xf numFmtId="0" fontId="8" fillId="0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0" fillId="0" borderId="3" xfId="0" applyBorder="1" applyProtection="1">
      <protection locked="0"/>
    </xf>
    <xf numFmtId="0" fontId="0" fillId="6" borderId="0" xfId="0" applyFill="1"/>
    <xf numFmtId="0" fontId="0" fillId="0" borderId="2" xfId="0" applyBorder="1"/>
    <xf numFmtId="0" fontId="0" fillId="0" borderId="0" xfId="0" applyAlignment="1">
      <alignment vertical="center"/>
    </xf>
    <xf numFmtId="0" fontId="13" fillId="0" borderId="0" xfId="0" applyFont="1"/>
    <xf numFmtId="0" fontId="2" fillId="0" borderId="0" xfId="0" applyFont="1"/>
    <xf numFmtId="0" fontId="0" fillId="3" borderId="0" xfId="0" applyFill="1" applyProtection="1">
      <protection locked="0"/>
    </xf>
    <xf numFmtId="0" fontId="0" fillId="7" borderId="0" xfId="0" applyFill="1"/>
    <xf numFmtId="0" fontId="0" fillId="7" borderId="0" xfId="0" applyFill="1" applyAlignment="1">
      <alignment vertical="center"/>
    </xf>
    <xf numFmtId="0" fontId="13" fillId="7" borderId="0" xfId="0" applyFont="1" applyFill="1"/>
    <xf numFmtId="0" fontId="0" fillId="0" borderId="4" xfId="0" applyBorder="1"/>
    <xf numFmtId="0" fontId="11" fillId="8" borderId="0" xfId="0" applyFont="1" applyFill="1" applyProtection="1">
      <protection locked="0"/>
    </xf>
    <xf numFmtId="0" fontId="5" fillId="8" borderId="0" xfId="0" applyFont="1" applyFill="1" applyProtection="1">
      <protection locked="0"/>
    </xf>
    <xf numFmtId="0" fontId="0" fillId="8" borderId="0" xfId="0" applyFill="1" applyProtection="1">
      <protection locked="0"/>
    </xf>
    <xf numFmtId="0" fontId="8" fillId="8" borderId="0" xfId="0" applyFont="1" applyFill="1" applyProtection="1">
      <protection locked="0"/>
    </xf>
    <xf numFmtId="0" fontId="0" fillId="9" borderId="0" xfId="0" applyFill="1"/>
    <xf numFmtId="0" fontId="7" fillId="9" borderId="3" xfId="0" applyFont="1" applyFill="1" applyBorder="1" applyProtection="1">
      <protection locked="0"/>
    </xf>
    <xf numFmtId="0" fontId="0" fillId="9" borderId="0" xfId="0" applyFill="1" applyProtection="1">
      <protection locked="0"/>
    </xf>
    <xf numFmtId="0" fontId="7" fillId="9" borderId="0" xfId="0" applyFont="1" applyFill="1" applyProtection="1">
      <protection locked="0"/>
    </xf>
    <xf numFmtId="0" fontId="7" fillId="9" borderId="4" xfId="0" applyFont="1" applyFill="1" applyBorder="1" applyProtection="1">
      <protection locked="0"/>
    </xf>
    <xf numFmtId="0" fontId="0" fillId="10" borderId="0" xfId="0" applyFill="1"/>
    <xf numFmtId="0" fontId="7" fillId="8" borderId="3" xfId="0" applyFont="1" applyFill="1" applyBorder="1" applyProtection="1">
      <protection locked="0"/>
    </xf>
    <xf numFmtId="0" fontId="7" fillId="8" borderId="0" xfId="0" applyFont="1" applyFill="1" applyProtection="1">
      <protection locked="0"/>
    </xf>
    <xf numFmtId="0" fontId="7" fillId="8" borderId="4" xfId="0" applyFont="1" applyFill="1" applyBorder="1" applyProtection="1">
      <protection locked="0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ECE0EB"/>
      <color rgb="FFEBE1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78513-BD8B-4950-B955-4FDB6C003C35}">
  <dimension ref="A1:BL67"/>
  <sheetViews>
    <sheetView tabSelected="1" topLeftCell="AK34" workbookViewId="0">
      <selection activeCell="AJ12" sqref="AJ12"/>
    </sheetView>
  </sheetViews>
  <sheetFormatPr defaultRowHeight="15" x14ac:dyDescent="0.25"/>
  <cols>
    <col min="2" max="2" width="13.140625" customWidth="1"/>
    <col min="3" max="3" width="7" customWidth="1"/>
    <col min="4" max="4" width="7.42578125" customWidth="1"/>
    <col min="5" max="5" width="5.85546875" customWidth="1"/>
    <col min="7" max="7" width="12.85546875" customWidth="1"/>
    <col min="8" max="8" width="17.5703125" customWidth="1"/>
    <col min="9" max="9" width="29.140625" customWidth="1"/>
    <col min="10" max="10" width="24.42578125" customWidth="1"/>
    <col min="11" max="11" width="7.7109375" customWidth="1"/>
    <col min="29" max="29" width="6.42578125" customWidth="1"/>
    <col min="31" max="31" width="13.140625" customWidth="1"/>
    <col min="32" max="32" width="15.42578125" customWidth="1"/>
    <col min="36" max="36" width="20.5703125" customWidth="1"/>
    <col min="37" max="37" width="18.140625" customWidth="1"/>
  </cols>
  <sheetData>
    <row r="1" spans="1:64" x14ac:dyDescent="0.25">
      <c r="H1" s="1"/>
      <c r="I1" s="12" t="s">
        <v>0</v>
      </c>
      <c r="J1" s="1"/>
      <c r="K1" s="1"/>
      <c r="L1" s="1"/>
      <c r="M1" s="1"/>
      <c r="N1" s="13" t="s">
        <v>1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D1" s="4"/>
      <c r="AE1" s="4" t="s">
        <v>2</v>
      </c>
      <c r="AF1" s="4"/>
      <c r="AG1" s="4"/>
      <c r="AH1" s="4"/>
      <c r="AI1" s="35"/>
      <c r="AJ1" s="35" t="s">
        <v>3</v>
      </c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</row>
    <row r="2" spans="1:64" x14ac:dyDescent="0.25">
      <c r="H2" s="1"/>
      <c r="I2" s="2"/>
      <c r="J2" s="1"/>
      <c r="K2" s="1"/>
      <c r="L2" s="1"/>
      <c r="M2" s="1"/>
      <c r="N2" s="1" t="s">
        <v>4</v>
      </c>
      <c r="O2" s="1" t="s">
        <v>5</v>
      </c>
      <c r="P2" s="1" t="s">
        <v>6</v>
      </c>
      <c r="Q2" s="1" t="s">
        <v>7</v>
      </c>
      <c r="R2" s="1" t="s">
        <v>8</v>
      </c>
      <c r="S2" s="1" t="s">
        <v>9</v>
      </c>
      <c r="T2" s="1" t="s">
        <v>10</v>
      </c>
      <c r="U2" s="1" t="s">
        <v>11</v>
      </c>
      <c r="V2" s="1" t="s">
        <v>12</v>
      </c>
      <c r="W2" s="1" t="s">
        <v>13</v>
      </c>
      <c r="X2" s="1" t="s">
        <v>14</v>
      </c>
      <c r="Y2" s="1" t="s">
        <v>15</v>
      </c>
      <c r="Z2" s="1" t="s">
        <v>16</v>
      </c>
      <c r="AA2" s="1" t="s">
        <v>17</v>
      </c>
      <c r="AB2" s="1" t="s">
        <v>18</v>
      </c>
      <c r="AC2" t="s">
        <v>19</v>
      </c>
      <c r="AD2" s="4" t="s">
        <v>20</v>
      </c>
      <c r="AE2" s="4"/>
      <c r="AF2" s="4" t="s">
        <v>20</v>
      </c>
      <c r="AG2" s="4" t="s">
        <v>20</v>
      </c>
      <c r="AH2" s="4"/>
      <c r="AI2" s="35" t="s">
        <v>21</v>
      </c>
      <c r="AJ2" s="35" t="s">
        <v>22</v>
      </c>
      <c r="AK2" s="35" t="s">
        <v>21</v>
      </c>
      <c r="AL2" s="35" t="s">
        <v>21</v>
      </c>
      <c r="AM2" s="35" t="s">
        <v>21</v>
      </c>
      <c r="AN2" s="35" t="s">
        <v>21</v>
      </c>
      <c r="AO2" s="35"/>
      <c r="AP2" s="35"/>
      <c r="AQ2" s="35"/>
      <c r="AR2" s="35"/>
      <c r="AS2" s="35"/>
      <c r="AT2" s="35"/>
      <c r="AU2" s="35"/>
      <c r="AV2" s="35"/>
      <c r="AW2" s="35" t="s">
        <v>21</v>
      </c>
      <c r="AX2" s="35"/>
      <c r="AY2" s="35" t="s">
        <v>21</v>
      </c>
      <c r="AZ2" s="35" t="s">
        <v>22</v>
      </c>
      <c r="BA2" s="35" t="s">
        <v>21</v>
      </c>
      <c r="BB2" s="35" t="s">
        <v>21</v>
      </c>
      <c r="BC2" s="35" t="s">
        <v>21</v>
      </c>
      <c r="BD2" s="35" t="s">
        <v>21</v>
      </c>
      <c r="BE2" s="35"/>
      <c r="BF2" s="35"/>
      <c r="BG2" s="35"/>
      <c r="BH2" s="35"/>
      <c r="BI2" s="35"/>
      <c r="BJ2" s="35"/>
    </row>
    <row r="3" spans="1:64" s="11" customFormat="1" x14ac:dyDescent="0.25">
      <c r="A3" s="6" t="s">
        <v>23</v>
      </c>
      <c r="B3" s="6" t="s">
        <v>334</v>
      </c>
      <c r="C3" s="6" t="s">
        <v>24</v>
      </c>
      <c r="D3" s="6" t="s">
        <v>25</v>
      </c>
      <c r="E3" s="31" t="s">
        <v>26</v>
      </c>
      <c r="F3" s="6" t="s">
        <v>27</v>
      </c>
      <c r="G3" s="6" t="s">
        <v>28</v>
      </c>
      <c r="H3" s="32" t="s">
        <v>29</v>
      </c>
      <c r="I3" s="10" t="s">
        <v>30</v>
      </c>
      <c r="J3" s="11" t="s">
        <v>31</v>
      </c>
      <c r="K3" s="11" t="s">
        <v>32</v>
      </c>
      <c r="L3" s="11" t="s">
        <v>214</v>
      </c>
      <c r="M3" s="11" t="s">
        <v>215</v>
      </c>
      <c r="N3" s="14" t="s">
        <v>93</v>
      </c>
      <c r="O3" s="14" t="s">
        <v>94</v>
      </c>
      <c r="P3" s="14" t="s">
        <v>95</v>
      </c>
      <c r="Q3" s="14" t="s">
        <v>96</v>
      </c>
      <c r="R3" s="14" t="s">
        <v>97</v>
      </c>
      <c r="S3" s="14" t="s">
        <v>98</v>
      </c>
      <c r="T3" s="14" t="s">
        <v>99</v>
      </c>
      <c r="U3" s="14" t="s">
        <v>100</v>
      </c>
      <c r="V3" s="14" t="s">
        <v>101</v>
      </c>
      <c r="W3" s="14" t="s">
        <v>102</v>
      </c>
      <c r="X3" s="14" t="s">
        <v>103</v>
      </c>
      <c r="Y3" s="14" t="s">
        <v>104</v>
      </c>
      <c r="Z3" s="14" t="s">
        <v>105</v>
      </c>
      <c r="AA3" s="7"/>
      <c r="AB3" s="7"/>
      <c r="AC3" s="33"/>
      <c r="AD3" s="34" t="s">
        <v>33</v>
      </c>
      <c r="AE3" s="11" t="s">
        <v>34</v>
      </c>
      <c r="AF3" s="11" t="s">
        <v>35</v>
      </c>
      <c r="AG3" s="11" t="s">
        <v>36</v>
      </c>
      <c r="AH3" s="11" t="s">
        <v>37</v>
      </c>
      <c r="AI3" s="11" t="s">
        <v>38</v>
      </c>
      <c r="AJ3" s="11" t="s">
        <v>39</v>
      </c>
      <c r="AK3" s="11" t="s">
        <v>40</v>
      </c>
      <c r="AL3" s="11" t="s">
        <v>41</v>
      </c>
      <c r="AM3" s="11" t="s">
        <v>42</v>
      </c>
      <c r="AN3" s="11" t="s">
        <v>43</v>
      </c>
      <c r="AO3" s="11" t="s">
        <v>44</v>
      </c>
      <c r="AP3" s="11" t="s">
        <v>37</v>
      </c>
      <c r="AQ3" s="11" t="s">
        <v>45</v>
      </c>
      <c r="AR3" s="11" t="s">
        <v>37</v>
      </c>
      <c r="AS3" s="17" t="s">
        <v>46</v>
      </c>
      <c r="AT3" s="17" t="s">
        <v>47</v>
      </c>
      <c r="AU3" s="36" t="s">
        <v>48</v>
      </c>
      <c r="AV3" s="37"/>
      <c r="AW3" s="38" t="s">
        <v>49</v>
      </c>
      <c r="AX3" s="39" t="s">
        <v>50</v>
      </c>
      <c r="AY3" s="11" t="s">
        <v>38</v>
      </c>
      <c r="AZ3" s="11" t="s">
        <v>39</v>
      </c>
      <c r="BA3" s="11" t="s">
        <v>40</v>
      </c>
      <c r="BB3" s="11" t="s">
        <v>41</v>
      </c>
      <c r="BC3" s="11" t="s">
        <v>42</v>
      </c>
      <c r="BD3" s="11" t="s">
        <v>43</v>
      </c>
      <c r="BE3" s="11" t="s">
        <v>44</v>
      </c>
      <c r="BF3" s="11" t="s">
        <v>37</v>
      </c>
      <c r="BG3" s="11" t="s">
        <v>45</v>
      </c>
      <c r="BH3" s="11" t="s">
        <v>37</v>
      </c>
      <c r="BI3" s="17" t="s">
        <v>46</v>
      </c>
      <c r="BJ3" s="17"/>
      <c r="BL3" s="16"/>
    </row>
    <row r="4" spans="1:64" x14ac:dyDescent="0.25">
      <c r="A4" s="8" t="s">
        <v>52</v>
      </c>
      <c r="B4" t="s">
        <v>335</v>
      </c>
      <c r="C4" s="8" t="s">
        <v>53</v>
      </c>
      <c r="D4">
        <f>E4*7</f>
        <v>7</v>
      </c>
      <c r="E4" s="8">
        <v>1</v>
      </c>
      <c r="F4" s="8" t="s">
        <v>140</v>
      </c>
      <c r="G4" s="21" t="s">
        <v>141</v>
      </c>
      <c r="H4" s="19" t="s">
        <v>54</v>
      </c>
      <c r="I4" s="19" t="s">
        <v>54</v>
      </c>
      <c r="J4" s="8" t="s">
        <v>219</v>
      </c>
      <c r="K4" s="8" t="s">
        <v>55</v>
      </c>
      <c r="L4" s="8"/>
      <c r="M4" s="8"/>
      <c r="N4" s="7">
        <v>10.52</v>
      </c>
      <c r="O4" s="7">
        <v>12.03</v>
      </c>
      <c r="P4" s="7">
        <v>8.16</v>
      </c>
      <c r="Q4" s="7">
        <v>12.09</v>
      </c>
      <c r="R4" s="7">
        <v>11.27</v>
      </c>
      <c r="S4" s="7">
        <v>11.09</v>
      </c>
      <c r="T4" s="7">
        <v>11.8</v>
      </c>
      <c r="U4" s="7">
        <v>11.38</v>
      </c>
      <c r="V4" s="7">
        <v>10.119999999999999</v>
      </c>
      <c r="W4" s="7">
        <v>10.91</v>
      </c>
      <c r="X4" s="7">
        <v>11.19</v>
      </c>
      <c r="Y4" s="7">
        <v>12.27</v>
      </c>
      <c r="Z4" s="7">
        <v>11.37</v>
      </c>
      <c r="AA4" s="7"/>
      <c r="AB4" s="7"/>
      <c r="AD4" s="8" t="s">
        <v>106</v>
      </c>
      <c r="AE4" t="s">
        <v>235</v>
      </c>
      <c r="AF4" t="s">
        <v>236</v>
      </c>
      <c r="AI4">
        <v>1</v>
      </c>
      <c r="AJ4" t="s">
        <v>306</v>
      </c>
      <c r="AK4" t="s">
        <v>307</v>
      </c>
      <c r="AL4" t="s">
        <v>138</v>
      </c>
      <c r="AM4" t="s">
        <v>138</v>
      </c>
      <c r="AN4" t="s">
        <v>138</v>
      </c>
      <c r="AO4" t="s">
        <v>138</v>
      </c>
      <c r="AP4" t="s">
        <v>138</v>
      </c>
      <c r="AQ4" t="s">
        <v>138</v>
      </c>
      <c r="AR4" t="s">
        <v>138</v>
      </c>
      <c r="AU4" s="20" t="s">
        <v>115</v>
      </c>
      <c r="AV4" s="8" t="s">
        <v>116</v>
      </c>
      <c r="AW4" s="8" t="s">
        <v>117</v>
      </c>
      <c r="AX4" s="9" t="s">
        <v>118</v>
      </c>
    </row>
    <row r="5" spans="1:64" x14ac:dyDescent="0.25">
      <c r="A5" s="8" t="s">
        <v>52</v>
      </c>
      <c r="B5" t="s">
        <v>335</v>
      </c>
      <c r="C5" s="8" t="s">
        <v>53</v>
      </c>
      <c r="D5">
        <f t="shared" ref="D5:D66" si="0">E5*7</f>
        <v>14</v>
      </c>
      <c r="E5" s="8">
        <v>2</v>
      </c>
      <c r="F5" s="8" t="s">
        <v>140</v>
      </c>
      <c r="G5" s="21" t="s">
        <v>141</v>
      </c>
      <c r="H5" s="19" t="s">
        <v>54</v>
      </c>
      <c r="I5" s="19" t="s">
        <v>54</v>
      </c>
      <c r="J5" s="8" t="s">
        <v>219</v>
      </c>
      <c r="K5" s="8" t="s">
        <v>55</v>
      </c>
      <c r="L5" s="8"/>
      <c r="M5" s="8"/>
      <c r="N5" s="7">
        <v>18.43</v>
      </c>
      <c r="O5" s="7">
        <v>20.65</v>
      </c>
      <c r="P5" s="7">
        <v>20.22</v>
      </c>
      <c r="Q5" s="7">
        <v>21.82</v>
      </c>
      <c r="R5" s="7">
        <v>21.97</v>
      </c>
      <c r="S5" s="7">
        <v>21.43</v>
      </c>
      <c r="T5" s="7">
        <v>21.51</v>
      </c>
      <c r="U5" s="7">
        <v>21.7</v>
      </c>
      <c r="V5" s="7">
        <v>20.18</v>
      </c>
      <c r="W5" s="7">
        <v>21.05</v>
      </c>
      <c r="X5" s="7">
        <v>22.43</v>
      </c>
      <c r="Y5" s="7">
        <v>21.1</v>
      </c>
      <c r="Z5" s="7">
        <v>20.22</v>
      </c>
      <c r="AA5" s="7"/>
      <c r="AB5" s="7"/>
      <c r="AD5" s="8" t="s">
        <v>106</v>
      </c>
      <c r="AE5" t="s">
        <v>235</v>
      </c>
      <c r="AF5" t="s">
        <v>236</v>
      </c>
      <c r="AI5">
        <v>1</v>
      </c>
      <c r="AJ5" t="s">
        <v>306</v>
      </c>
      <c r="AK5" t="s">
        <v>307</v>
      </c>
      <c r="AL5" t="s">
        <v>138</v>
      </c>
      <c r="AM5" t="s">
        <v>138</v>
      </c>
      <c r="AN5" t="s">
        <v>138</v>
      </c>
      <c r="AO5" t="s">
        <v>138</v>
      </c>
      <c r="AP5" t="s">
        <v>138</v>
      </c>
      <c r="AQ5" t="s">
        <v>138</v>
      </c>
      <c r="AR5" t="s">
        <v>138</v>
      </c>
      <c r="AU5" s="20" t="s">
        <v>115</v>
      </c>
      <c r="AV5" s="8" t="s">
        <v>116</v>
      </c>
      <c r="AW5" s="8" t="s">
        <v>117</v>
      </c>
      <c r="AX5" s="9" t="s">
        <v>118</v>
      </c>
    </row>
    <row r="6" spans="1:64" x14ac:dyDescent="0.25">
      <c r="A6" s="8" t="s">
        <v>52</v>
      </c>
      <c r="B6" t="s">
        <v>335</v>
      </c>
      <c r="C6" s="8" t="s">
        <v>53</v>
      </c>
      <c r="D6">
        <f t="shared" si="0"/>
        <v>21</v>
      </c>
      <c r="E6" s="8">
        <v>3</v>
      </c>
      <c r="F6" s="8" t="s">
        <v>140</v>
      </c>
      <c r="G6" s="21" t="s">
        <v>141</v>
      </c>
      <c r="H6" s="19" t="s">
        <v>54</v>
      </c>
      <c r="I6" s="19" t="s">
        <v>54</v>
      </c>
      <c r="J6" s="8" t="s">
        <v>219</v>
      </c>
      <c r="K6" s="8" t="s">
        <v>55</v>
      </c>
      <c r="L6" s="8"/>
      <c r="M6" s="8"/>
      <c r="N6" s="7">
        <v>30</v>
      </c>
      <c r="O6" s="7">
        <v>32</v>
      </c>
      <c r="P6" s="7">
        <v>30</v>
      </c>
      <c r="Q6" s="7">
        <v>36</v>
      </c>
      <c r="R6" s="7">
        <v>33</v>
      </c>
      <c r="S6" s="7">
        <v>36</v>
      </c>
      <c r="T6" s="7">
        <v>35</v>
      </c>
      <c r="U6" s="7">
        <v>34</v>
      </c>
      <c r="V6" s="7">
        <v>32</v>
      </c>
      <c r="W6" s="7">
        <v>36</v>
      </c>
      <c r="X6" s="7">
        <v>33</v>
      </c>
      <c r="Y6" s="7">
        <v>33</v>
      </c>
      <c r="Z6" s="7">
        <v>30</v>
      </c>
      <c r="AA6" s="7"/>
      <c r="AB6" s="7"/>
      <c r="AD6" s="8" t="s">
        <v>106</v>
      </c>
      <c r="AE6" t="s">
        <v>235</v>
      </c>
      <c r="AF6" t="s">
        <v>236</v>
      </c>
      <c r="AI6">
        <v>1</v>
      </c>
      <c r="AJ6" t="s">
        <v>306</v>
      </c>
      <c r="AK6" t="s">
        <v>307</v>
      </c>
      <c r="AL6" t="s">
        <v>138</v>
      </c>
      <c r="AM6" t="s">
        <v>138</v>
      </c>
      <c r="AN6" t="s">
        <v>138</v>
      </c>
      <c r="AO6" t="s">
        <v>138</v>
      </c>
      <c r="AP6" t="s">
        <v>138</v>
      </c>
      <c r="AQ6" t="s">
        <v>138</v>
      </c>
      <c r="AR6" t="s">
        <v>138</v>
      </c>
      <c r="AU6" s="20" t="s">
        <v>115</v>
      </c>
      <c r="AV6" s="8" t="s">
        <v>116</v>
      </c>
      <c r="AW6" s="8" t="s">
        <v>117</v>
      </c>
      <c r="AX6" s="9" t="s">
        <v>118</v>
      </c>
    </row>
    <row r="7" spans="1:64" x14ac:dyDescent="0.25">
      <c r="A7" s="8" t="s">
        <v>52</v>
      </c>
      <c r="B7" t="s">
        <v>335</v>
      </c>
      <c r="C7" s="8" t="s">
        <v>53</v>
      </c>
      <c r="D7">
        <f t="shared" si="0"/>
        <v>28</v>
      </c>
      <c r="E7" s="8">
        <v>4</v>
      </c>
      <c r="F7" s="8" t="s">
        <v>140</v>
      </c>
      <c r="G7" s="21" t="s">
        <v>141</v>
      </c>
      <c r="H7" s="19" t="s">
        <v>54</v>
      </c>
      <c r="I7" s="19" t="s">
        <v>54</v>
      </c>
      <c r="J7" s="8" t="s">
        <v>219</v>
      </c>
      <c r="K7" s="8" t="s">
        <v>55</v>
      </c>
      <c r="L7" s="8"/>
      <c r="M7" s="8"/>
      <c r="N7" s="7">
        <v>55</v>
      </c>
      <c r="O7" s="7">
        <v>59</v>
      </c>
      <c r="P7" s="7">
        <v>52</v>
      </c>
      <c r="Q7" s="7">
        <v>60</v>
      </c>
      <c r="R7" s="7">
        <v>57</v>
      </c>
      <c r="S7" s="7">
        <v>63</v>
      </c>
      <c r="T7" s="7">
        <v>61</v>
      </c>
      <c r="U7" s="7">
        <v>63</v>
      </c>
      <c r="V7" s="7">
        <v>57</v>
      </c>
      <c r="W7" s="7">
        <v>60</v>
      </c>
      <c r="X7" s="7">
        <v>58</v>
      </c>
      <c r="Y7" s="7">
        <v>60</v>
      </c>
      <c r="Z7" s="7">
        <v>53</v>
      </c>
      <c r="AA7" s="7"/>
      <c r="AB7" s="7"/>
      <c r="AD7" s="8" t="s">
        <v>106</v>
      </c>
      <c r="AE7" t="s">
        <v>235</v>
      </c>
      <c r="AF7" t="s">
        <v>236</v>
      </c>
      <c r="AI7" s="8">
        <v>1</v>
      </c>
      <c r="AJ7" t="s">
        <v>309</v>
      </c>
      <c r="AK7" t="s">
        <v>310</v>
      </c>
      <c r="AL7" s="8">
        <v>1.125</v>
      </c>
      <c r="AM7" s="8">
        <v>1.125</v>
      </c>
      <c r="AN7" s="8" t="s">
        <v>311</v>
      </c>
      <c r="AO7" s="8">
        <v>1</v>
      </c>
      <c r="AP7" s="8" t="s">
        <v>308</v>
      </c>
      <c r="AQ7" s="8">
        <v>1</v>
      </c>
      <c r="AR7" s="8" t="s">
        <v>308</v>
      </c>
      <c r="AU7" s="20" t="s">
        <v>115</v>
      </c>
      <c r="AV7" s="8" t="s">
        <v>116</v>
      </c>
      <c r="AW7" s="8" t="s">
        <v>117</v>
      </c>
      <c r="AX7" s="9" t="s">
        <v>119</v>
      </c>
    </row>
    <row r="8" spans="1:64" x14ac:dyDescent="0.25">
      <c r="A8" s="8" t="s">
        <v>52</v>
      </c>
      <c r="B8" t="s">
        <v>335</v>
      </c>
      <c r="C8" s="8" t="s">
        <v>53</v>
      </c>
      <c r="D8">
        <f t="shared" si="0"/>
        <v>35</v>
      </c>
      <c r="E8" s="8">
        <v>5</v>
      </c>
      <c r="F8" s="8" t="s">
        <v>140</v>
      </c>
      <c r="G8" s="21" t="s">
        <v>141</v>
      </c>
      <c r="H8" s="19" t="s">
        <v>54</v>
      </c>
      <c r="I8" s="19" t="s">
        <v>54</v>
      </c>
      <c r="J8" s="8" t="s">
        <v>219</v>
      </c>
      <c r="K8" s="8" t="s">
        <v>55</v>
      </c>
      <c r="L8" s="8"/>
      <c r="M8" s="8"/>
      <c r="N8" s="7">
        <v>83</v>
      </c>
      <c r="O8" s="7">
        <v>89</v>
      </c>
      <c r="P8" s="7">
        <v>80</v>
      </c>
      <c r="Q8" s="7">
        <v>90</v>
      </c>
      <c r="R8" s="7">
        <v>86</v>
      </c>
      <c r="S8" s="7">
        <v>90</v>
      </c>
      <c r="T8" s="7">
        <v>96</v>
      </c>
      <c r="U8" s="7">
        <v>91</v>
      </c>
      <c r="V8" s="7">
        <v>84</v>
      </c>
      <c r="W8" s="7">
        <v>89</v>
      </c>
      <c r="X8" s="7">
        <v>82</v>
      </c>
      <c r="Y8" s="7">
        <v>86</v>
      </c>
      <c r="Z8" s="7">
        <v>78</v>
      </c>
      <c r="AA8" s="7"/>
      <c r="AB8" s="7"/>
      <c r="AD8" s="8" t="s">
        <v>106</v>
      </c>
      <c r="AE8" t="s">
        <v>235</v>
      </c>
      <c r="AF8" t="s">
        <v>236</v>
      </c>
      <c r="AI8" s="8">
        <v>1</v>
      </c>
      <c r="AJ8" t="s">
        <v>309</v>
      </c>
      <c r="AK8" t="s">
        <v>310</v>
      </c>
      <c r="AL8" s="8">
        <v>1.125</v>
      </c>
      <c r="AM8" s="8">
        <v>1.125</v>
      </c>
      <c r="AN8" s="8" t="s">
        <v>311</v>
      </c>
      <c r="AO8" s="8">
        <v>2</v>
      </c>
      <c r="AP8" s="8" t="s">
        <v>308</v>
      </c>
      <c r="AQ8" s="8">
        <v>2</v>
      </c>
      <c r="AR8" s="8" t="s">
        <v>308</v>
      </c>
      <c r="AU8" s="20" t="s">
        <v>115</v>
      </c>
      <c r="AV8" s="8" t="s">
        <v>116</v>
      </c>
      <c r="AW8" s="8" t="s">
        <v>117</v>
      </c>
      <c r="AX8" s="9" t="s">
        <v>120</v>
      </c>
    </row>
    <row r="9" spans="1:64" x14ac:dyDescent="0.25">
      <c r="A9" s="8" t="s">
        <v>52</v>
      </c>
      <c r="B9" t="s">
        <v>335</v>
      </c>
      <c r="C9" s="8" t="s">
        <v>53</v>
      </c>
      <c r="D9">
        <f t="shared" si="0"/>
        <v>42</v>
      </c>
      <c r="E9" s="8">
        <v>6</v>
      </c>
      <c r="F9" s="8" t="s">
        <v>140</v>
      </c>
      <c r="G9" s="21" t="s">
        <v>141</v>
      </c>
      <c r="H9" s="19" t="s">
        <v>54</v>
      </c>
      <c r="I9" s="19" t="s">
        <v>54</v>
      </c>
      <c r="J9" s="8" t="s">
        <v>219</v>
      </c>
      <c r="K9" s="8" t="s">
        <v>55</v>
      </c>
      <c r="L9" s="8"/>
      <c r="M9" s="8"/>
      <c r="N9" s="7">
        <v>117</v>
      </c>
      <c r="O9" s="7">
        <v>124</v>
      </c>
      <c r="P9" s="7">
        <v>111</v>
      </c>
      <c r="Q9" s="7">
        <v>123</v>
      </c>
      <c r="R9" s="7">
        <v>117</v>
      </c>
      <c r="S9" s="7">
        <v>124</v>
      </c>
      <c r="T9" s="7">
        <v>128</v>
      </c>
      <c r="U9" s="7">
        <v>120</v>
      </c>
      <c r="V9" s="7">
        <v>114</v>
      </c>
      <c r="W9" s="7">
        <v>117</v>
      </c>
      <c r="X9" s="7">
        <v>115</v>
      </c>
      <c r="Y9" s="7">
        <v>118</v>
      </c>
      <c r="Z9" s="7">
        <v>107</v>
      </c>
      <c r="AA9" s="7"/>
      <c r="AB9" s="7"/>
      <c r="AD9" s="8" t="s">
        <v>106</v>
      </c>
      <c r="AE9" t="s">
        <v>235</v>
      </c>
      <c r="AF9" t="s">
        <v>236</v>
      </c>
      <c r="AI9" s="8">
        <v>1</v>
      </c>
      <c r="AJ9" t="s">
        <v>309</v>
      </c>
      <c r="AK9" t="s">
        <v>310</v>
      </c>
      <c r="AL9" s="8">
        <v>1.125</v>
      </c>
      <c r="AM9" s="8">
        <v>1.125</v>
      </c>
      <c r="AN9" s="8" t="s">
        <v>311</v>
      </c>
      <c r="AO9" s="8">
        <v>3</v>
      </c>
      <c r="AP9" s="8" t="s">
        <v>308</v>
      </c>
      <c r="AQ9" s="8">
        <v>3</v>
      </c>
      <c r="AR9" s="8" t="s">
        <v>308</v>
      </c>
      <c r="AU9" s="20" t="s">
        <v>115</v>
      </c>
      <c r="AV9" s="8" t="s">
        <v>116</v>
      </c>
      <c r="AW9" s="8" t="s">
        <v>117</v>
      </c>
      <c r="AX9" s="9" t="s">
        <v>121</v>
      </c>
    </row>
    <row r="10" spans="1:64" x14ac:dyDescent="0.25">
      <c r="A10" s="8" t="s">
        <v>52</v>
      </c>
      <c r="B10" t="s">
        <v>335</v>
      </c>
      <c r="C10" s="8" t="s">
        <v>53</v>
      </c>
      <c r="D10">
        <f t="shared" si="0"/>
        <v>49</v>
      </c>
      <c r="E10" s="8">
        <v>7</v>
      </c>
      <c r="F10" s="8" t="s">
        <v>140</v>
      </c>
      <c r="G10" s="21" t="s">
        <v>141</v>
      </c>
      <c r="H10" s="19" t="s">
        <v>54</v>
      </c>
      <c r="I10" s="19" t="s">
        <v>54</v>
      </c>
      <c r="J10" s="8" t="s">
        <v>219</v>
      </c>
      <c r="K10" s="8" t="s">
        <v>55</v>
      </c>
      <c r="L10" s="8"/>
      <c r="M10" s="8"/>
      <c r="N10" s="7">
        <v>146</v>
      </c>
      <c r="O10" s="7">
        <v>153</v>
      </c>
      <c r="P10" s="7">
        <v>138</v>
      </c>
      <c r="Q10" s="7">
        <v>150</v>
      </c>
      <c r="R10" s="7">
        <v>141</v>
      </c>
      <c r="S10" s="7">
        <v>152</v>
      </c>
      <c r="T10" s="7">
        <v>151</v>
      </c>
      <c r="U10" s="7">
        <v>150</v>
      </c>
      <c r="V10" s="7">
        <v>142</v>
      </c>
      <c r="W10" s="7">
        <v>143</v>
      </c>
      <c r="X10" s="7">
        <v>142</v>
      </c>
      <c r="Y10" s="7">
        <v>144</v>
      </c>
      <c r="Z10" s="7">
        <v>133</v>
      </c>
      <c r="AA10" s="7"/>
      <c r="AB10" s="7"/>
      <c r="AD10" s="8" t="s">
        <v>106</v>
      </c>
      <c r="AE10" t="s">
        <v>235</v>
      </c>
      <c r="AF10" t="s">
        <v>236</v>
      </c>
      <c r="AI10" s="8">
        <v>1</v>
      </c>
      <c r="AJ10" t="s">
        <v>309</v>
      </c>
      <c r="AK10" t="s">
        <v>310</v>
      </c>
      <c r="AL10" s="8">
        <v>1.125</v>
      </c>
      <c r="AM10" s="8">
        <v>1.125</v>
      </c>
      <c r="AN10" s="8" t="s">
        <v>311</v>
      </c>
      <c r="AO10" s="8">
        <v>4</v>
      </c>
      <c r="AP10" s="8" t="s">
        <v>308</v>
      </c>
      <c r="AQ10" s="8">
        <v>4</v>
      </c>
      <c r="AR10" s="8" t="s">
        <v>308</v>
      </c>
      <c r="AU10" s="20" t="s">
        <v>115</v>
      </c>
      <c r="AV10" s="8" t="s">
        <v>116</v>
      </c>
      <c r="AW10" s="8" t="s">
        <v>117</v>
      </c>
      <c r="AX10" s="9" t="s">
        <v>122</v>
      </c>
    </row>
    <row r="11" spans="1:64" x14ac:dyDescent="0.25">
      <c r="A11" s="8" t="s">
        <v>52</v>
      </c>
      <c r="B11" t="s">
        <v>335</v>
      </c>
      <c r="C11" s="8" t="s">
        <v>53</v>
      </c>
      <c r="D11">
        <f t="shared" si="0"/>
        <v>56</v>
      </c>
      <c r="E11" s="8">
        <v>8</v>
      </c>
      <c r="F11" s="8" t="s">
        <v>140</v>
      </c>
      <c r="G11" s="21" t="s">
        <v>141</v>
      </c>
      <c r="H11" s="19" t="s">
        <v>54</v>
      </c>
      <c r="I11" s="19" t="s">
        <v>54</v>
      </c>
      <c r="J11" s="8" t="s">
        <v>219</v>
      </c>
      <c r="K11" s="8" t="s">
        <v>55</v>
      </c>
      <c r="L11" s="8"/>
      <c r="M11" s="8"/>
      <c r="N11" s="7">
        <v>172</v>
      </c>
      <c r="O11" s="7">
        <v>183</v>
      </c>
      <c r="P11" s="7">
        <v>161</v>
      </c>
      <c r="Q11" s="7">
        <v>173</v>
      </c>
      <c r="R11" s="7">
        <v>163</v>
      </c>
      <c r="S11" s="7">
        <v>173</v>
      </c>
      <c r="T11" s="7">
        <v>175</v>
      </c>
      <c r="U11" s="7">
        <v>172</v>
      </c>
      <c r="V11" s="7">
        <v>166</v>
      </c>
      <c r="W11" s="7">
        <v>169</v>
      </c>
      <c r="X11" s="7">
        <v>168</v>
      </c>
      <c r="Y11" s="7">
        <v>172</v>
      </c>
      <c r="Z11" s="7">
        <v>155</v>
      </c>
      <c r="AA11" s="7"/>
      <c r="AB11" s="7"/>
      <c r="AD11" s="8" t="s">
        <v>106</v>
      </c>
      <c r="AE11" t="s">
        <v>235</v>
      </c>
      <c r="AF11" t="s">
        <v>236</v>
      </c>
      <c r="AI11" s="8">
        <v>1</v>
      </c>
      <c r="AJ11" t="s">
        <v>309</v>
      </c>
      <c r="AK11" t="s">
        <v>310</v>
      </c>
      <c r="AL11" s="8">
        <v>1.125</v>
      </c>
      <c r="AM11" s="8">
        <v>1.125</v>
      </c>
      <c r="AN11" s="8" t="s">
        <v>311</v>
      </c>
      <c r="AO11" s="8">
        <v>5</v>
      </c>
      <c r="AP11" s="8" t="s">
        <v>308</v>
      </c>
      <c r="AQ11" s="8">
        <v>5</v>
      </c>
      <c r="AR11" s="8" t="s">
        <v>308</v>
      </c>
      <c r="AU11" s="20" t="s">
        <v>115</v>
      </c>
      <c r="AV11" s="8" t="s">
        <v>116</v>
      </c>
      <c r="AW11" s="8" t="s">
        <v>117</v>
      </c>
      <c r="AX11" s="9" t="s">
        <v>123</v>
      </c>
    </row>
    <row r="12" spans="1:64" x14ac:dyDescent="0.25">
      <c r="A12" s="8" t="s">
        <v>52</v>
      </c>
      <c r="B12" t="s">
        <v>335</v>
      </c>
      <c r="C12" s="8" t="s">
        <v>53</v>
      </c>
      <c r="D12">
        <f t="shared" si="0"/>
        <v>63</v>
      </c>
      <c r="E12" s="8">
        <v>9</v>
      </c>
      <c r="F12" s="8" t="s">
        <v>140</v>
      </c>
      <c r="G12" s="21" t="s">
        <v>141</v>
      </c>
      <c r="H12" s="19" t="s">
        <v>54</v>
      </c>
      <c r="I12" s="19" t="s">
        <v>54</v>
      </c>
      <c r="J12" s="8" t="s">
        <v>219</v>
      </c>
      <c r="K12" s="8" t="s">
        <v>55</v>
      </c>
      <c r="L12" s="8"/>
      <c r="M12" s="8"/>
      <c r="N12" s="7">
        <v>186</v>
      </c>
      <c r="O12" s="7">
        <v>198</v>
      </c>
      <c r="P12" s="7">
        <v>175</v>
      </c>
      <c r="Q12" s="7">
        <v>190</v>
      </c>
      <c r="R12" s="7">
        <v>178</v>
      </c>
      <c r="S12" s="7">
        <v>196</v>
      </c>
      <c r="T12" s="7">
        <v>196</v>
      </c>
      <c r="U12" s="7">
        <v>188</v>
      </c>
      <c r="V12" s="7">
        <v>184</v>
      </c>
      <c r="W12" s="7">
        <v>185</v>
      </c>
      <c r="X12" s="7">
        <v>184</v>
      </c>
      <c r="Y12" s="7">
        <v>186</v>
      </c>
      <c r="Z12" s="7">
        <v>173</v>
      </c>
      <c r="AA12" s="7"/>
      <c r="AB12" s="7"/>
      <c r="AD12" s="8" t="s">
        <v>106</v>
      </c>
      <c r="AE12" t="s">
        <v>235</v>
      </c>
      <c r="AF12" t="s">
        <v>236</v>
      </c>
      <c r="AI12" s="8">
        <v>1</v>
      </c>
      <c r="AJ12" t="s">
        <v>309</v>
      </c>
      <c r="AK12" t="s">
        <v>310</v>
      </c>
      <c r="AL12" s="8">
        <v>1.125</v>
      </c>
      <c r="AM12" s="8">
        <v>1.125</v>
      </c>
      <c r="AN12" s="8" t="s">
        <v>311</v>
      </c>
      <c r="AO12" s="8">
        <v>6</v>
      </c>
      <c r="AP12" s="8" t="s">
        <v>308</v>
      </c>
      <c r="AQ12" s="8">
        <v>6</v>
      </c>
      <c r="AR12" s="8" t="s">
        <v>308</v>
      </c>
      <c r="AU12" s="20" t="s">
        <v>115</v>
      </c>
      <c r="AV12" s="8" t="s">
        <v>116</v>
      </c>
      <c r="AW12" s="8" t="s">
        <v>117</v>
      </c>
      <c r="AX12" s="9" t="s">
        <v>124</v>
      </c>
    </row>
    <row r="13" spans="1:64" x14ac:dyDescent="0.25">
      <c r="A13" s="8" t="s">
        <v>52</v>
      </c>
      <c r="B13" t="s">
        <v>335</v>
      </c>
      <c r="C13" s="8" t="s">
        <v>53</v>
      </c>
      <c r="D13">
        <f t="shared" si="0"/>
        <v>70</v>
      </c>
      <c r="E13" s="8">
        <v>10</v>
      </c>
      <c r="F13" s="8" t="s">
        <v>140</v>
      </c>
      <c r="G13" s="21" t="s">
        <v>141</v>
      </c>
      <c r="H13" s="19" t="s">
        <v>54</v>
      </c>
      <c r="I13" s="19" t="s">
        <v>54</v>
      </c>
      <c r="J13" s="8" t="s">
        <v>219</v>
      </c>
      <c r="K13" s="8" t="s">
        <v>55</v>
      </c>
      <c r="L13" s="8"/>
      <c r="M13" s="8"/>
      <c r="N13" s="7">
        <v>196</v>
      </c>
      <c r="O13" s="7">
        <v>207</v>
      </c>
      <c r="P13" s="7">
        <v>188</v>
      </c>
      <c r="Q13" s="7">
        <v>202</v>
      </c>
      <c r="R13" s="7">
        <v>186</v>
      </c>
      <c r="S13" s="7">
        <v>212</v>
      </c>
      <c r="T13" s="7">
        <v>206</v>
      </c>
      <c r="U13" s="7">
        <v>198</v>
      </c>
      <c r="V13" s="7">
        <v>198</v>
      </c>
      <c r="W13" s="7">
        <v>200</v>
      </c>
      <c r="X13" s="7">
        <v>197</v>
      </c>
      <c r="Y13" s="7">
        <v>198</v>
      </c>
      <c r="Z13" s="7">
        <v>184</v>
      </c>
      <c r="AA13" s="7"/>
      <c r="AB13" s="7"/>
      <c r="AD13" s="8" t="s">
        <v>106</v>
      </c>
      <c r="AE13" t="s">
        <v>235</v>
      </c>
      <c r="AF13" t="s">
        <v>236</v>
      </c>
      <c r="AI13" s="8">
        <v>1</v>
      </c>
      <c r="AJ13" t="s">
        <v>309</v>
      </c>
      <c r="AK13" t="s">
        <v>310</v>
      </c>
      <c r="AL13" s="8">
        <v>1.125</v>
      </c>
      <c r="AM13" s="8">
        <v>1.125</v>
      </c>
      <c r="AN13" s="8" t="s">
        <v>311</v>
      </c>
      <c r="AO13" s="8">
        <v>7</v>
      </c>
      <c r="AP13" s="8" t="s">
        <v>308</v>
      </c>
      <c r="AQ13" s="8">
        <v>7</v>
      </c>
      <c r="AR13" s="8" t="s">
        <v>308</v>
      </c>
      <c r="AU13" s="20" t="s">
        <v>115</v>
      </c>
      <c r="AV13" s="8" t="s">
        <v>116</v>
      </c>
      <c r="AW13" s="8" t="s">
        <v>117</v>
      </c>
      <c r="AX13" s="9" t="s">
        <v>125</v>
      </c>
    </row>
    <row r="14" spans="1:64" x14ac:dyDescent="0.25">
      <c r="A14" s="8" t="s">
        <v>52</v>
      </c>
      <c r="B14" t="s">
        <v>335</v>
      </c>
      <c r="C14" s="8" t="s">
        <v>53</v>
      </c>
      <c r="D14">
        <f t="shared" si="0"/>
        <v>77</v>
      </c>
      <c r="E14" s="8">
        <v>11</v>
      </c>
      <c r="F14" s="8" t="s">
        <v>140</v>
      </c>
      <c r="G14" s="21" t="s">
        <v>141</v>
      </c>
      <c r="H14" s="19" t="s">
        <v>54</v>
      </c>
      <c r="I14" s="19" t="s">
        <v>54</v>
      </c>
      <c r="J14" s="8" t="s">
        <v>219</v>
      </c>
      <c r="K14" s="8" t="s">
        <v>55</v>
      </c>
      <c r="L14" s="8"/>
      <c r="M14" s="8"/>
      <c r="N14" s="7">
        <v>200</v>
      </c>
      <c r="O14" s="7">
        <v>215</v>
      </c>
      <c r="P14" s="7">
        <v>190</v>
      </c>
      <c r="Q14" s="7">
        <v>201</v>
      </c>
      <c r="R14" s="7">
        <v>189</v>
      </c>
      <c r="S14" s="7">
        <v>218</v>
      </c>
      <c r="T14" s="7">
        <v>210</v>
      </c>
      <c r="U14" s="7">
        <v>209</v>
      </c>
      <c r="V14" s="7">
        <v>208</v>
      </c>
      <c r="W14" s="7">
        <v>205</v>
      </c>
      <c r="X14" s="7">
        <v>199</v>
      </c>
      <c r="Y14" s="7">
        <v>205</v>
      </c>
      <c r="Z14" s="7">
        <v>189</v>
      </c>
      <c r="AA14" s="7"/>
      <c r="AB14" s="7"/>
      <c r="AD14" s="8" t="s">
        <v>106</v>
      </c>
      <c r="AE14" t="s">
        <v>235</v>
      </c>
      <c r="AF14" t="s">
        <v>236</v>
      </c>
      <c r="AI14" s="8">
        <v>1</v>
      </c>
      <c r="AJ14" t="s">
        <v>309</v>
      </c>
      <c r="AK14" t="s">
        <v>310</v>
      </c>
      <c r="AL14" s="8">
        <v>1.125</v>
      </c>
      <c r="AM14" s="8">
        <v>1.125</v>
      </c>
      <c r="AN14" s="8" t="s">
        <v>311</v>
      </c>
      <c r="AO14" s="8">
        <v>8</v>
      </c>
      <c r="AP14" s="8" t="s">
        <v>308</v>
      </c>
      <c r="AQ14" s="8">
        <v>8</v>
      </c>
      <c r="AR14" s="8" t="s">
        <v>308</v>
      </c>
      <c r="AU14" s="20" t="s">
        <v>115</v>
      </c>
      <c r="AV14" s="8" t="s">
        <v>116</v>
      </c>
      <c r="AW14" s="8" t="s">
        <v>117</v>
      </c>
      <c r="AX14" s="9" t="s">
        <v>126</v>
      </c>
    </row>
    <row r="15" spans="1:64" x14ac:dyDescent="0.25">
      <c r="A15" s="8" t="s">
        <v>52</v>
      </c>
      <c r="B15" t="s">
        <v>335</v>
      </c>
      <c r="C15" s="8" t="s">
        <v>53</v>
      </c>
      <c r="D15">
        <f t="shared" si="0"/>
        <v>84</v>
      </c>
      <c r="E15" s="8">
        <v>12</v>
      </c>
      <c r="F15" s="8" t="s">
        <v>140</v>
      </c>
      <c r="G15" s="21" t="s">
        <v>141</v>
      </c>
      <c r="H15" s="19" t="s">
        <v>54</v>
      </c>
      <c r="I15" s="19" t="s">
        <v>54</v>
      </c>
      <c r="J15" s="8" t="s">
        <v>219</v>
      </c>
      <c r="K15" s="8" t="s">
        <v>55</v>
      </c>
      <c r="L15" s="8"/>
      <c r="M15" s="8"/>
      <c r="N15" s="7">
        <v>209</v>
      </c>
      <c r="O15" s="7">
        <v>222</v>
      </c>
      <c r="P15" s="7">
        <v>193</v>
      </c>
      <c r="Q15" s="7">
        <v>213</v>
      </c>
      <c r="R15" s="7">
        <v>198</v>
      </c>
      <c r="S15" s="7">
        <v>231</v>
      </c>
      <c r="T15" s="7">
        <v>218</v>
      </c>
      <c r="U15" s="7">
        <v>214</v>
      </c>
      <c r="V15" s="7">
        <v>217</v>
      </c>
      <c r="W15" s="7">
        <v>218</v>
      </c>
      <c r="X15" s="7">
        <v>213</v>
      </c>
      <c r="Y15" s="7">
        <v>216</v>
      </c>
      <c r="Z15" s="7">
        <v>200</v>
      </c>
      <c r="AA15" s="7"/>
      <c r="AB15" s="7"/>
      <c r="AD15" s="8" t="s">
        <v>106</v>
      </c>
      <c r="AE15" t="s">
        <v>235</v>
      </c>
      <c r="AF15" t="s">
        <v>236</v>
      </c>
      <c r="AI15" s="8">
        <v>1</v>
      </c>
      <c r="AJ15" t="s">
        <v>309</v>
      </c>
      <c r="AK15" t="s">
        <v>310</v>
      </c>
      <c r="AL15" s="8">
        <v>1.125</v>
      </c>
      <c r="AM15" s="8">
        <v>1.125</v>
      </c>
      <c r="AN15" s="8" t="s">
        <v>311</v>
      </c>
      <c r="AO15" s="8">
        <v>9</v>
      </c>
      <c r="AP15" s="8" t="s">
        <v>308</v>
      </c>
      <c r="AQ15" s="8">
        <v>9</v>
      </c>
      <c r="AR15" s="8" t="s">
        <v>308</v>
      </c>
      <c r="AU15" s="20" t="s">
        <v>115</v>
      </c>
      <c r="AV15" s="8" t="s">
        <v>116</v>
      </c>
      <c r="AW15" s="8" t="s">
        <v>117</v>
      </c>
      <c r="AX15" s="9" t="s">
        <v>127</v>
      </c>
    </row>
    <row r="16" spans="1:64" x14ac:dyDescent="0.25">
      <c r="A16" s="8" t="s">
        <v>52</v>
      </c>
      <c r="B16" t="s">
        <v>335</v>
      </c>
      <c r="C16" s="8" t="s">
        <v>53</v>
      </c>
      <c r="D16">
        <f t="shared" si="0"/>
        <v>91</v>
      </c>
      <c r="E16" s="8">
        <v>13</v>
      </c>
      <c r="F16" s="8" t="s">
        <v>140</v>
      </c>
      <c r="G16" s="21" t="s">
        <v>141</v>
      </c>
      <c r="H16" s="19" t="s">
        <v>54</v>
      </c>
      <c r="I16" s="19" t="s">
        <v>54</v>
      </c>
      <c r="J16" s="8" t="s">
        <v>219</v>
      </c>
      <c r="K16" s="8" t="s">
        <v>55</v>
      </c>
      <c r="L16" s="8"/>
      <c r="M16" s="8"/>
      <c r="N16" s="7">
        <v>216</v>
      </c>
      <c r="O16" s="7">
        <v>225</v>
      </c>
      <c r="P16" s="7">
        <v>201</v>
      </c>
      <c r="Q16" s="7">
        <v>218</v>
      </c>
      <c r="R16" s="7">
        <v>200</v>
      </c>
      <c r="S16" s="7">
        <v>232</v>
      </c>
      <c r="T16" s="7">
        <v>220</v>
      </c>
      <c r="U16" s="7">
        <v>220</v>
      </c>
      <c r="V16" s="7">
        <v>214</v>
      </c>
      <c r="W16" s="7">
        <v>218</v>
      </c>
      <c r="X16" s="7">
        <v>220</v>
      </c>
      <c r="Y16" s="7">
        <v>223</v>
      </c>
      <c r="Z16" s="7">
        <v>202</v>
      </c>
      <c r="AA16" s="7"/>
      <c r="AB16" s="7"/>
      <c r="AD16" s="8" t="s">
        <v>106</v>
      </c>
      <c r="AE16" t="s">
        <v>235</v>
      </c>
      <c r="AF16" t="s">
        <v>236</v>
      </c>
      <c r="AI16" s="8">
        <v>1</v>
      </c>
      <c r="AJ16" t="s">
        <v>309</v>
      </c>
      <c r="AK16" t="s">
        <v>310</v>
      </c>
      <c r="AL16" s="8">
        <v>1.125</v>
      </c>
      <c r="AM16" s="8">
        <v>1.125</v>
      </c>
      <c r="AN16" s="8" t="s">
        <v>311</v>
      </c>
      <c r="AO16" s="8">
        <v>10</v>
      </c>
      <c r="AP16" s="8" t="s">
        <v>308</v>
      </c>
      <c r="AQ16" s="8">
        <v>10</v>
      </c>
      <c r="AR16" s="8" t="s">
        <v>308</v>
      </c>
      <c r="AU16" s="20" t="s">
        <v>115</v>
      </c>
      <c r="AV16" s="8" t="s">
        <v>116</v>
      </c>
      <c r="AW16" s="8" t="s">
        <v>117</v>
      </c>
      <c r="AX16" s="9" t="s">
        <v>128</v>
      </c>
    </row>
    <row r="17" spans="1:50" x14ac:dyDescent="0.25">
      <c r="A17" s="8" t="s">
        <v>52</v>
      </c>
      <c r="B17" t="s">
        <v>335</v>
      </c>
      <c r="C17" s="8" t="s">
        <v>53</v>
      </c>
      <c r="D17">
        <f t="shared" si="0"/>
        <v>21</v>
      </c>
      <c r="E17" s="8">
        <v>3</v>
      </c>
      <c r="F17" s="22" t="s">
        <v>200</v>
      </c>
      <c r="G17" s="22" t="s">
        <v>201</v>
      </c>
      <c r="H17" s="8" t="s">
        <v>56</v>
      </c>
      <c r="I17" s="26" t="s">
        <v>232</v>
      </c>
      <c r="J17" s="26" t="s">
        <v>326</v>
      </c>
      <c r="K17" s="8" t="s">
        <v>55</v>
      </c>
      <c r="L17" s="8"/>
      <c r="M17" s="8"/>
      <c r="N17" s="7">
        <v>3.1310031399999998</v>
      </c>
      <c r="O17" s="7">
        <v>2.5829663300000001</v>
      </c>
      <c r="P17" s="7">
        <v>1.8779220599999999</v>
      </c>
      <c r="Q17" s="7">
        <v>4.0496916799999996</v>
      </c>
      <c r="R17" s="7">
        <v>2.75153399</v>
      </c>
      <c r="S17" s="7">
        <v>4.1908321400000004</v>
      </c>
      <c r="T17" s="7">
        <v>3.5100762799999998</v>
      </c>
      <c r="U17" s="7">
        <v>3.4665951700000002</v>
      </c>
      <c r="V17" s="7">
        <v>3.4883513499999999</v>
      </c>
      <c r="W17" s="7">
        <v>4.7376193999999998</v>
      </c>
      <c r="X17" s="7">
        <v>2.4894101599999998</v>
      </c>
      <c r="Y17" s="7">
        <v>2.8434371899999999</v>
      </c>
      <c r="Z17" s="7">
        <v>2.5488038099999999</v>
      </c>
      <c r="AA17" s="7"/>
      <c r="AB17" s="7"/>
      <c r="AD17" s="8" t="s">
        <v>107</v>
      </c>
      <c r="AE17" t="s">
        <v>284</v>
      </c>
      <c r="AF17" t="s">
        <v>285</v>
      </c>
      <c r="AI17">
        <v>1</v>
      </c>
      <c r="AJ17" t="s">
        <v>306</v>
      </c>
      <c r="AK17" t="s">
        <v>307</v>
      </c>
      <c r="AL17" t="s">
        <v>138</v>
      </c>
      <c r="AM17" t="s">
        <v>138</v>
      </c>
      <c r="AN17" t="s">
        <v>138</v>
      </c>
      <c r="AO17" t="s">
        <v>138</v>
      </c>
      <c r="AP17" t="s">
        <v>138</v>
      </c>
      <c r="AQ17" t="s">
        <v>138</v>
      </c>
      <c r="AR17" t="s">
        <v>138</v>
      </c>
      <c r="AU17" s="20" t="s">
        <v>115</v>
      </c>
      <c r="AV17" s="8" t="s">
        <v>116</v>
      </c>
      <c r="AW17" s="8" t="s">
        <v>117</v>
      </c>
      <c r="AX17" s="9" t="s">
        <v>118</v>
      </c>
    </row>
    <row r="18" spans="1:50" x14ac:dyDescent="0.25">
      <c r="A18" s="8" t="s">
        <v>52</v>
      </c>
      <c r="B18" t="s">
        <v>335</v>
      </c>
      <c r="C18" s="8" t="s">
        <v>53</v>
      </c>
      <c r="D18">
        <f t="shared" si="0"/>
        <v>21</v>
      </c>
      <c r="E18" s="8">
        <v>3</v>
      </c>
      <c r="F18" s="8" t="s">
        <v>156</v>
      </c>
      <c r="G18" s="22" t="s">
        <v>157</v>
      </c>
      <c r="H18" s="8" t="s">
        <v>57</v>
      </c>
      <c r="I18" s="4" t="s">
        <v>327</v>
      </c>
      <c r="J18" s="4" t="s">
        <v>328</v>
      </c>
      <c r="K18" s="8" t="s">
        <v>55</v>
      </c>
      <c r="L18" s="8"/>
      <c r="M18" s="8"/>
      <c r="N18" s="7">
        <v>21.572097800000002</v>
      </c>
      <c r="O18" s="7">
        <v>22.931856199999999</v>
      </c>
      <c r="P18" s="7">
        <v>22.010774600000001</v>
      </c>
      <c r="Q18" s="7">
        <v>24.1881065</v>
      </c>
      <c r="R18" s="7">
        <v>24.342109700000002</v>
      </c>
      <c r="S18" s="7">
        <v>25.746700300000001</v>
      </c>
      <c r="T18" s="7">
        <v>25.403943999999999</v>
      </c>
      <c r="U18" s="7">
        <v>24.528984099999999</v>
      </c>
      <c r="V18" s="7">
        <v>23.263797799999999</v>
      </c>
      <c r="W18" s="7">
        <v>24.782951400000002</v>
      </c>
      <c r="X18" s="7">
        <v>24.847318600000001</v>
      </c>
      <c r="Y18" s="7">
        <v>23.938713100000001</v>
      </c>
      <c r="Z18" s="7">
        <v>22.279903399999998</v>
      </c>
      <c r="AA18" s="7"/>
      <c r="AB18" s="7"/>
      <c r="AD18" s="8" t="s">
        <v>107</v>
      </c>
      <c r="AE18" t="s">
        <v>284</v>
      </c>
      <c r="AF18" t="s">
        <v>285</v>
      </c>
      <c r="AI18">
        <v>1</v>
      </c>
      <c r="AJ18" t="s">
        <v>306</v>
      </c>
      <c r="AK18" t="s">
        <v>307</v>
      </c>
      <c r="AL18" t="s">
        <v>138</v>
      </c>
      <c r="AM18" t="s">
        <v>138</v>
      </c>
      <c r="AN18" t="s">
        <v>138</v>
      </c>
      <c r="AO18" t="s">
        <v>138</v>
      </c>
      <c r="AP18" t="s">
        <v>138</v>
      </c>
      <c r="AQ18" t="s">
        <v>138</v>
      </c>
      <c r="AR18" t="s">
        <v>138</v>
      </c>
      <c r="AU18" s="20" t="s">
        <v>115</v>
      </c>
      <c r="AV18" s="8" t="s">
        <v>116</v>
      </c>
      <c r="AW18" s="8" t="s">
        <v>117</v>
      </c>
      <c r="AX18" s="9" t="s">
        <v>118</v>
      </c>
    </row>
    <row r="19" spans="1:50" x14ac:dyDescent="0.25">
      <c r="A19" s="8" t="s">
        <v>52</v>
      </c>
      <c r="B19" t="s">
        <v>335</v>
      </c>
      <c r="C19" s="8" t="s">
        <v>53</v>
      </c>
      <c r="D19">
        <f t="shared" si="0"/>
        <v>21</v>
      </c>
      <c r="E19" s="8">
        <v>3</v>
      </c>
      <c r="F19" t="s">
        <v>158</v>
      </c>
      <c r="G19" t="s">
        <v>159</v>
      </c>
      <c r="H19" s="8" t="s">
        <v>58</v>
      </c>
      <c r="I19" s="4" t="s">
        <v>312</v>
      </c>
      <c r="J19" s="4" t="s">
        <v>313</v>
      </c>
      <c r="K19" s="8" t="s">
        <v>55</v>
      </c>
      <c r="L19" s="8"/>
      <c r="M19" s="8"/>
      <c r="N19" s="7">
        <v>2.6624057300000001</v>
      </c>
      <c r="O19" s="7">
        <v>2.8661835199999999</v>
      </c>
      <c r="P19" s="7">
        <v>2.6966328599999998</v>
      </c>
      <c r="Q19" s="7">
        <v>2.6453306699999999</v>
      </c>
      <c r="R19" s="7">
        <v>2.7751686599999998</v>
      </c>
      <c r="S19" s="7">
        <v>3.10739112</v>
      </c>
      <c r="T19" s="7">
        <v>2.8899784099999999</v>
      </c>
      <c r="U19" s="7">
        <v>2.7017447899999998</v>
      </c>
      <c r="V19" s="7">
        <v>2.68351769</v>
      </c>
      <c r="W19" s="7">
        <v>2.7185261199999999</v>
      </c>
      <c r="X19" s="7">
        <v>3.07159162</v>
      </c>
      <c r="Y19" s="7">
        <v>2.8792166699999999</v>
      </c>
      <c r="Z19" s="7">
        <v>2.2302181700000001</v>
      </c>
      <c r="AA19" s="7"/>
      <c r="AB19" s="7"/>
      <c r="AD19" s="8" t="s">
        <v>107</v>
      </c>
      <c r="AE19" t="s">
        <v>284</v>
      </c>
      <c r="AF19" t="s">
        <v>285</v>
      </c>
      <c r="AI19">
        <v>1</v>
      </c>
      <c r="AJ19" t="s">
        <v>306</v>
      </c>
      <c r="AK19" t="s">
        <v>307</v>
      </c>
      <c r="AL19" t="s">
        <v>138</v>
      </c>
      <c r="AM19" t="s">
        <v>138</v>
      </c>
      <c r="AN19" t="s">
        <v>138</v>
      </c>
      <c r="AO19" t="s">
        <v>138</v>
      </c>
      <c r="AP19" t="s">
        <v>138</v>
      </c>
      <c r="AQ19" t="s">
        <v>138</v>
      </c>
      <c r="AR19" t="s">
        <v>138</v>
      </c>
      <c r="AU19" s="20" t="s">
        <v>115</v>
      </c>
      <c r="AV19" s="8" t="s">
        <v>116</v>
      </c>
      <c r="AW19" s="8" t="s">
        <v>117</v>
      </c>
      <c r="AX19" s="9" t="s">
        <v>118</v>
      </c>
    </row>
    <row r="20" spans="1:50" x14ac:dyDescent="0.25">
      <c r="A20" s="8" t="s">
        <v>52</v>
      </c>
      <c r="B20" t="s">
        <v>335</v>
      </c>
      <c r="C20" s="8" t="s">
        <v>53</v>
      </c>
      <c r="D20">
        <f t="shared" si="0"/>
        <v>21</v>
      </c>
      <c r="E20" s="8">
        <v>3</v>
      </c>
      <c r="F20" t="s">
        <v>156</v>
      </c>
      <c r="G20" t="s">
        <v>157</v>
      </c>
      <c r="H20" s="8" t="s">
        <v>59</v>
      </c>
      <c r="I20" s="4" t="s">
        <v>325</v>
      </c>
      <c r="J20" s="4" t="s">
        <v>301</v>
      </c>
      <c r="K20" s="8" t="s">
        <v>55</v>
      </c>
      <c r="L20" s="8"/>
      <c r="M20" s="8"/>
      <c r="N20" s="7">
        <v>26.869</v>
      </c>
      <c r="O20" s="7">
        <v>29.417000000000002</v>
      </c>
      <c r="P20" s="7">
        <v>28.122</v>
      </c>
      <c r="Q20" s="7">
        <v>31.95</v>
      </c>
      <c r="R20" s="7">
        <v>30.248000000000001</v>
      </c>
      <c r="S20" s="7">
        <v>31.809000000000001</v>
      </c>
      <c r="T20" s="7">
        <v>31.49</v>
      </c>
      <c r="U20" s="7">
        <v>30.533000000000001</v>
      </c>
      <c r="V20" s="7">
        <v>28.512</v>
      </c>
      <c r="W20" s="7">
        <v>31.262</v>
      </c>
      <c r="X20" s="7">
        <v>30.510999999999999</v>
      </c>
      <c r="Y20" s="7">
        <v>30.157</v>
      </c>
      <c r="Z20" s="7">
        <v>27.451000000000001</v>
      </c>
      <c r="AA20" s="7"/>
      <c r="AB20" s="7"/>
      <c r="AD20" s="8" t="s">
        <v>107</v>
      </c>
      <c r="AE20" t="s">
        <v>284</v>
      </c>
      <c r="AF20" t="s">
        <v>285</v>
      </c>
      <c r="AI20">
        <v>1</v>
      </c>
      <c r="AJ20" t="s">
        <v>306</v>
      </c>
      <c r="AK20" t="s">
        <v>307</v>
      </c>
      <c r="AL20" t="s">
        <v>138</v>
      </c>
      <c r="AM20" t="s">
        <v>138</v>
      </c>
      <c r="AN20" t="s">
        <v>138</v>
      </c>
      <c r="AO20" t="s">
        <v>138</v>
      </c>
      <c r="AP20" t="s">
        <v>138</v>
      </c>
      <c r="AQ20" t="s">
        <v>138</v>
      </c>
      <c r="AR20" t="s">
        <v>138</v>
      </c>
      <c r="AU20" s="20" t="s">
        <v>115</v>
      </c>
      <c r="AV20" s="8" t="s">
        <v>116</v>
      </c>
      <c r="AW20" s="8" t="s">
        <v>117</v>
      </c>
      <c r="AX20" s="9" t="s">
        <v>118</v>
      </c>
    </row>
    <row r="21" spans="1:50" x14ac:dyDescent="0.25">
      <c r="A21" s="8" t="s">
        <v>52</v>
      </c>
      <c r="B21" t="s">
        <v>335</v>
      </c>
      <c r="C21" s="8" t="s">
        <v>53</v>
      </c>
      <c r="D21">
        <f t="shared" si="0"/>
        <v>21</v>
      </c>
      <c r="E21" s="8">
        <v>3</v>
      </c>
      <c r="F21" s="22" t="s">
        <v>200</v>
      </c>
      <c r="G21" s="22" t="s">
        <v>201</v>
      </c>
      <c r="H21" s="8" t="s">
        <v>56</v>
      </c>
      <c r="I21" s="27" t="s">
        <v>320</v>
      </c>
      <c r="J21" s="27" t="s">
        <v>321</v>
      </c>
      <c r="K21" s="8" t="s">
        <v>60</v>
      </c>
      <c r="L21" s="8"/>
      <c r="M21" s="8"/>
      <c r="N21" s="7">
        <v>10.44</v>
      </c>
      <c r="O21" s="7">
        <v>8.0719999999999992</v>
      </c>
      <c r="P21" s="7">
        <v>6.26</v>
      </c>
      <c r="Q21" s="7">
        <v>11.25</v>
      </c>
      <c r="R21" s="7">
        <v>8.3379999999999992</v>
      </c>
      <c r="S21" s="7">
        <v>11.64</v>
      </c>
      <c r="T21" s="7">
        <v>10.029999999999999</v>
      </c>
      <c r="U21" s="7">
        <v>10.199999999999999</v>
      </c>
      <c r="V21" s="7">
        <v>10.9</v>
      </c>
      <c r="W21" s="7">
        <v>13.16</v>
      </c>
      <c r="X21" s="7">
        <v>7.5439999999999996</v>
      </c>
      <c r="Y21" s="7">
        <v>8.6159999999999997</v>
      </c>
      <c r="Z21" s="7">
        <v>8.4960000000000004</v>
      </c>
      <c r="AA21" s="7"/>
      <c r="AB21" s="7"/>
      <c r="AD21" s="8" t="s">
        <v>107</v>
      </c>
      <c r="AE21" t="s">
        <v>284</v>
      </c>
      <c r="AF21" t="s">
        <v>285</v>
      </c>
      <c r="AI21">
        <v>1</v>
      </c>
      <c r="AJ21" t="s">
        <v>306</v>
      </c>
      <c r="AK21" t="s">
        <v>307</v>
      </c>
      <c r="AL21" t="s">
        <v>138</v>
      </c>
      <c r="AM21" t="s">
        <v>138</v>
      </c>
      <c r="AN21" t="s">
        <v>138</v>
      </c>
      <c r="AO21" t="s">
        <v>138</v>
      </c>
      <c r="AP21" t="s">
        <v>138</v>
      </c>
      <c r="AQ21" t="s">
        <v>138</v>
      </c>
      <c r="AR21" t="s">
        <v>138</v>
      </c>
      <c r="AU21" s="20" t="s">
        <v>115</v>
      </c>
      <c r="AV21" s="8" t="s">
        <v>116</v>
      </c>
      <c r="AW21" s="8" t="s">
        <v>117</v>
      </c>
      <c r="AX21" s="9" t="s">
        <v>118</v>
      </c>
    </row>
    <row r="22" spans="1:50" x14ac:dyDescent="0.25">
      <c r="A22" s="8" t="s">
        <v>52</v>
      </c>
      <c r="B22" t="s">
        <v>335</v>
      </c>
      <c r="C22" s="8" t="s">
        <v>53</v>
      </c>
      <c r="D22">
        <f t="shared" si="0"/>
        <v>21</v>
      </c>
      <c r="E22" s="8">
        <v>3</v>
      </c>
      <c r="F22" s="8" t="s">
        <v>156</v>
      </c>
      <c r="G22" s="22" t="s">
        <v>157</v>
      </c>
      <c r="H22" s="8" t="s">
        <v>57</v>
      </c>
      <c r="I22" s="28" t="s">
        <v>322</v>
      </c>
      <c r="J22" s="27" t="s">
        <v>329</v>
      </c>
      <c r="K22" s="8" t="s">
        <v>60</v>
      </c>
      <c r="L22" s="8"/>
      <c r="M22" s="8"/>
      <c r="N22" s="7">
        <v>71.906999999999996</v>
      </c>
      <c r="O22" s="7">
        <v>71.662000000000006</v>
      </c>
      <c r="P22" s="7">
        <v>73.369</v>
      </c>
      <c r="Q22" s="7">
        <v>67.188999999999993</v>
      </c>
      <c r="R22" s="7">
        <v>73.763999999999996</v>
      </c>
      <c r="S22" s="7">
        <v>71.519000000000005</v>
      </c>
      <c r="T22" s="7">
        <v>72.582999999999998</v>
      </c>
      <c r="U22" s="7">
        <v>72.144000000000005</v>
      </c>
      <c r="V22" s="7">
        <v>72.698999999999998</v>
      </c>
      <c r="W22" s="7">
        <v>68.841999999999999</v>
      </c>
      <c r="X22" s="7">
        <v>75.295000000000002</v>
      </c>
      <c r="Y22" s="7">
        <v>72.542000000000002</v>
      </c>
      <c r="Z22" s="7">
        <v>74.266000000000005</v>
      </c>
      <c r="AA22" s="7"/>
      <c r="AB22" s="7"/>
      <c r="AD22" s="8" t="s">
        <v>107</v>
      </c>
      <c r="AE22" t="s">
        <v>284</v>
      </c>
      <c r="AF22" t="s">
        <v>285</v>
      </c>
      <c r="AI22">
        <v>1</v>
      </c>
      <c r="AJ22" t="s">
        <v>306</v>
      </c>
      <c r="AK22" t="s">
        <v>307</v>
      </c>
      <c r="AL22" t="s">
        <v>138</v>
      </c>
      <c r="AM22" t="s">
        <v>138</v>
      </c>
      <c r="AN22" t="s">
        <v>138</v>
      </c>
      <c r="AO22" t="s">
        <v>138</v>
      </c>
      <c r="AP22" t="s">
        <v>138</v>
      </c>
      <c r="AQ22" t="s">
        <v>138</v>
      </c>
      <c r="AR22" t="s">
        <v>138</v>
      </c>
      <c r="AU22" s="20" t="s">
        <v>115</v>
      </c>
      <c r="AV22" s="8" t="s">
        <v>116</v>
      </c>
      <c r="AW22" s="8" t="s">
        <v>117</v>
      </c>
      <c r="AX22" s="9" t="s">
        <v>118</v>
      </c>
    </row>
    <row r="23" spans="1:50" x14ac:dyDescent="0.25">
      <c r="A23" s="8" t="s">
        <v>52</v>
      </c>
      <c r="B23" t="s">
        <v>335</v>
      </c>
      <c r="C23" s="8" t="s">
        <v>53</v>
      </c>
      <c r="D23">
        <f t="shared" si="0"/>
        <v>21</v>
      </c>
      <c r="E23" s="8">
        <v>3</v>
      </c>
      <c r="F23" t="s">
        <v>158</v>
      </c>
      <c r="G23" t="s">
        <v>159</v>
      </c>
      <c r="H23" s="8" t="s">
        <v>58</v>
      </c>
      <c r="I23" s="27" t="s">
        <v>314</v>
      </c>
      <c r="J23" s="27" t="s">
        <v>315</v>
      </c>
      <c r="K23" s="8" t="s">
        <v>60</v>
      </c>
      <c r="L23" s="8"/>
      <c r="M23" s="8"/>
      <c r="N23" s="7">
        <v>8.875</v>
      </c>
      <c r="O23" s="7">
        <v>8.9570000000000007</v>
      </c>
      <c r="P23" s="7">
        <v>8.9890000000000008</v>
      </c>
      <c r="Q23" s="7">
        <v>7.3479999999999999</v>
      </c>
      <c r="R23" s="7">
        <v>8.41</v>
      </c>
      <c r="S23" s="7">
        <v>8.6319999999999997</v>
      </c>
      <c r="T23" s="7">
        <v>8.2569999999999997</v>
      </c>
      <c r="U23" s="7">
        <v>7.9459999999999997</v>
      </c>
      <c r="V23" s="7">
        <v>8.3859999999999992</v>
      </c>
      <c r="W23" s="7">
        <v>7.5510000000000002</v>
      </c>
      <c r="X23" s="7">
        <v>9.3079999999999998</v>
      </c>
      <c r="Y23" s="7">
        <v>8.7249999999999996</v>
      </c>
      <c r="Z23" s="7">
        <v>7.4340000000000002</v>
      </c>
      <c r="AA23" s="7"/>
      <c r="AB23" s="7"/>
      <c r="AD23" s="8" t="s">
        <v>107</v>
      </c>
      <c r="AE23" t="s">
        <v>284</v>
      </c>
      <c r="AF23" t="s">
        <v>285</v>
      </c>
      <c r="AI23">
        <v>1</v>
      </c>
      <c r="AJ23" t="s">
        <v>306</v>
      </c>
      <c r="AK23" t="s">
        <v>307</v>
      </c>
      <c r="AL23" t="s">
        <v>138</v>
      </c>
      <c r="AM23" t="s">
        <v>138</v>
      </c>
      <c r="AN23" t="s">
        <v>138</v>
      </c>
      <c r="AO23" t="s">
        <v>138</v>
      </c>
      <c r="AP23" t="s">
        <v>138</v>
      </c>
      <c r="AQ23" t="s">
        <v>138</v>
      </c>
      <c r="AR23" t="s">
        <v>138</v>
      </c>
      <c r="AU23" s="20" t="s">
        <v>115</v>
      </c>
      <c r="AV23" s="8" t="s">
        <v>116</v>
      </c>
      <c r="AW23" s="8" t="s">
        <v>117</v>
      </c>
      <c r="AX23" s="9" t="s">
        <v>118</v>
      </c>
    </row>
    <row r="24" spans="1:50" x14ac:dyDescent="0.25">
      <c r="A24" s="8" t="s">
        <v>52</v>
      </c>
      <c r="B24" t="s">
        <v>335</v>
      </c>
      <c r="C24" s="8" t="s">
        <v>53</v>
      </c>
      <c r="D24">
        <f t="shared" si="0"/>
        <v>21</v>
      </c>
      <c r="E24" s="8">
        <v>3</v>
      </c>
      <c r="F24" t="s">
        <v>156</v>
      </c>
      <c r="G24" t="s">
        <v>157</v>
      </c>
      <c r="H24" s="8" t="s">
        <v>59</v>
      </c>
      <c r="I24" s="27" t="s">
        <v>324</v>
      </c>
      <c r="J24" s="29" t="s">
        <v>323</v>
      </c>
      <c r="K24" s="8" t="s">
        <v>60</v>
      </c>
      <c r="L24" s="8"/>
      <c r="M24" s="8"/>
      <c r="N24" s="7">
        <v>89.563000000000002</v>
      </c>
      <c r="O24" s="7">
        <v>91.927999999999997</v>
      </c>
      <c r="P24" s="7">
        <v>93.74</v>
      </c>
      <c r="Q24" s="7">
        <v>88.751000000000005</v>
      </c>
      <c r="R24" s="7">
        <v>91.662000000000006</v>
      </c>
      <c r="S24" s="7">
        <v>88.358999999999995</v>
      </c>
      <c r="T24" s="7">
        <v>89.971000000000004</v>
      </c>
      <c r="U24" s="7">
        <v>89.804000000000002</v>
      </c>
      <c r="V24" s="7">
        <v>89.099000000000004</v>
      </c>
      <c r="W24" s="7">
        <v>86.84</v>
      </c>
      <c r="X24" s="7">
        <v>92.456000000000003</v>
      </c>
      <c r="Y24" s="7">
        <v>91.384</v>
      </c>
      <c r="Z24" s="7">
        <v>91.504000000000005</v>
      </c>
      <c r="AA24" s="7"/>
      <c r="AB24" s="7"/>
      <c r="AD24" s="8" t="s">
        <v>107</v>
      </c>
      <c r="AE24" t="s">
        <v>284</v>
      </c>
      <c r="AF24" t="s">
        <v>285</v>
      </c>
      <c r="AI24">
        <v>1</v>
      </c>
      <c r="AJ24" t="s">
        <v>306</v>
      </c>
      <c r="AK24" t="s">
        <v>307</v>
      </c>
      <c r="AL24" t="s">
        <v>138</v>
      </c>
      <c r="AM24" t="s">
        <v>138</v>
      </c>
      <c r="AN24" t="s">
        <v>138</v>
      </c>
      <c r="AO24" t="s">
        <v>138</v>
      </c>
      <c r="AP24" t="s">
        <v>138</v>
      </c>
      <c r="AQ24" t="s">
        <v>138</v>
      </c>
      <c r="AR24" t="s">
        <v>138</v>
      </c>
      <c r="AU24" s="20" t="s">
        <v>115</v>
      </c>
      <c r="AV24" s="8" t="s">
        <v>116</v>
      </c>
      <c r="AW24" s="8" t="s">
        <v>117</v>
      </c>
      <c r="AX24" s="9" t="s">
        <v>118</v>
      </c>
    </row>
    <row r="25" spans="1:50" x14ac:dyDescent="0.25">
      <c r="A25" s="8" t="s">
        <v>52</v>
      </c>
      <c r="B25" t="s">
        <v>335</v>
      </c>
      <c r="C25" s="8" t="s">
        <v>53</v>
      </c>
      <c r="D25">
        <f t="shared" si="0"/>
        <v>28</v>
      </c>
      <c r="E25" s="8">
        <v>4</v>
      </c>
      <c r="F25" s="22" t="s">
        <v>200</v>
      </c>
      <c r="G25" s="22" t="s">
        <v>201</v>
      </c>
      <c r="H25" s="8" t="s">
        <v>56</v>
      </c>
      <c r="I25" s="26" t="s">
        <v>232</v>
      </c>
      <c r="J25" s="26" t="s">
        <v>326</v>
      </c>
      <c r="K25" s="8" t="s">
        <v>55</v>
      </c>
      <c r="L25" s="8"/>
      <c r="M25" s="8"/>
      <c r="N25" s="7">
        <v>8.1520967500000001</v>
      </c>
      <c r="O25" s="7">
        <v>10.4885254</v>
      </c>
      <c r="P25" s="7">
        <v>6.2765874899999998</v>
      </c>
      <c r="Q25" s="7">
        <v>7.5290145900000001</v>
      </c>
      <c r="R25" s="7">
        <v>6.36011696</v>
      </c>
      <c r="S25" s="7">
        <v>8.4257392899999992</v>
      </c>
      <c r="T25" s="7">
        <v>7.9361472099999997</v>
      </c>
      <c r="U25" s="7">
        <v>8.4502801900000009</v>
      </c>
      <c r="V25" s="7">
        <v>6.9615736000000004</v>
      </c>
      <c r="W25" s="7">
        <v>7.38256216</v>
      </c>
      <c r="X25" s="7">
        <v>7.0679297400000003</v>
      </c>
      <c r="Y25" s="7">
        <v>7.7230286599999998</v>
      </c>
      <c r="Z25" s="7">
        <v>7.7653827700000004</v>
      </c>
      <c r="AA25" s="7"/>
      <c r="AB25" s="7"/>
      <c r="AD25" s="8" t="s">
        <v>107</v>
      </c>
      <c r="AE25" t="s">
        <v>284</v>
      </c>
      <c r="AF25" t="s">
        <v>285</v>
      </c>
      <c r="AI25" s="8">
        <v>1</v>
      </c>
      <c r="AJ25" t="s">
        <v>309</v>
      </c>
      <c r="AK25" t="s">
        <v>310</v>
      </c>
      <c r="AL25" s="8">
        <v>1.125</v>
      </c>
      <c r="AM25" s="8">
        <v>1.125</v>
      </c>
      <c r="AN25" s="8" t="s">
        <v>311</v>
      </c>
      <c r="AO25" s="8">
        <v>1</v>
      </c>
      <c r="AP25" s="8" t="s">
        <v>308</v>
      </c>
      <c r="AQ25" s="8">
        <v>1</v>
      </c>
      <c r="AR25" s="8" t="s">
        <v>308</v>
      </c>
      <c r="AU25" s="20" t="s">
        <v>115</v>
      </c>
      <c r="AV25" s="8" t="s">
        <v>116</v>
      </c>
      <c r="AW25" s="8" t="s">
        <v>117</v>
      </c>
      <c r="AX25" s="9" t="s">
        <v>119</v>
      </c>
    </row>
    <row r="26" spans="1:50" x14ac:dyDescent="0.25">
      <c r="A26" s="8" t="s">
        <v>52</v>
      </c>
      <c r="B26" t="s">
        <v>335</v>
      </c>
      <c r="C26" s="8" t="s">
        <v>53</v>
      </c>
      <c r="D26">
        <f t="shared" si="0"/>
        <v>28</v>
      </c>
      <c r="E26" s="8">
        <v>4</v>
      </c>
      <c r="F26" s="8" t="s">
        <v>156</v>
      </c>
      <c r="G26" s="22" t="s">
        <v>157</v>
      </c>
      <c r="H26" s="8" t="s">
        <v>57</v>
      </c>
      <c r="I26" s="4" t="s">
        <v>327</v>
      </c>
      <c r="J26" s="4" t="s">
        <v>328</v>
      </c>
      <c r="K26" s="8" t="s">
        <v>55</v>
      </c>
      <c r="L26" s="8"/>
      <c r="M26" s="8"/>
      <c r="N26" s="7">
        <v>39.918129</v>
      </c>
      <c r="O26" s="7">
        <v>42.986949899999999</v>
      </c>
      <c r="P26" s="7">
        <v>39.479217499999997</v>
      </c>
      <c r="Q26" s="7">
        <v>44.689785000000001</v>
      </c>
      <c r="R26" s="7">
        <v>42.120025599999998</v>
      </c>
      <c r="S26" s="7">
        <v>43.259155300000003</v>
      </c>
      <c r="T26" s="7">
        <v>43.600681299999998</v>
      </c>
      <c r="U26" s="7">
        <v>42.3792343</v>
      </c>
      <c r="V26" s="7">
        <v>39.483768499999996</v>
      </c>
      <c r="W26" s="7">
        <v>41.137592300000001</v>
      </c>
      <c r="X26" s="7">
        <v>39.932788799999997</v>
      </c>
      <c r="Y26" s="7">
        <v>40.394267999999997</v>
      </c>
      <c r="Z26" s="7">
        <v>39.406791699999999</v>
      </c>
      <c r="AA26" s="7"/>
      <c r="AB26" s="7"/>
      <c r="AD26" s="8" t="s">
        <v>107</v>
      </c>
      <c r="AE26" t="s">
        <v>284</v>
      </c>
      <c r="AF26" t="s">
        <v>285</v>
      </c>
      <c r="AI26" s="8">
        <v>1</v>
      </c>
      <c r="AJ26" t="s">
        <v>309</v>
      </c>
      <c r="AK26" t="s">
        <v>310</v>
      </c>
      <c r="AL26" s="8">
        <v>1.125</v>
      </c>
      <c r="AM26" s="8">
        <v>1.125</v>
      </c>
      <c r="AN26" s="8" t="s">
        <v>311</v>
      </c>
      <c r="AO26" s="8">
        <v>1</v>
      </c>
      <c r="AP26" s="8" t="s">
        <v>308</v>
      </c>
      <c r="AQ26" s="8">
        <v>1</v>
      </c>
      <c r="AR26" s="8" t="s">
        <v>308</v>
      </c>
      <c r="AU26" s="20" t="s">
        <v>115</v>
      </c>
      <c r="AV26" s="8" t="s">
        <v>116</v>
      </c>
      <c r="AW26" s="8" t="s">
        <v>117</v>
      </c>
      <c r="AX26" s="9" t="s">
        <v>119</v>
      </c>
    </row>
    <row r="27" spans="1:50" x14ac:dyDescent="0.25">
      <c r="A27" s="8" t="s">
        <v>52</v>
      </c>
      <c r="B27" t="s">
        <v>335</v>
      </c>
      <c r="C27" s="8" t="s">
        <v>53</v>
      </c>
      <c r="D27">
        <f t="shared" si="0"/>
        <v>28</v>
      </c>
      <c r="E27" s="8">
        <v>4</v>
      </c>
      <c r="F27" t="s">
        <v>158</v>
      </c>
      <c r="G27" t="s">
        <v>159</v>
      </c>
      <c r="H27" s="8" t="s">
        <v>58</v>
      </c>
      <c r="I27" s="4" t="s">
        <v>312</v>
      </c>
      <c r="J27" s="4" t="s">
        <v>313</v>
      </c>
      <c r="K27" s="8" t="s">
        <v>55</v>
      </c>
      <c r="L27" s="8"/>
      <c r="M27" s="8"/>
      <c r="N27" s="7">
        <v>3.68780565</v>
      </c>
      <c r="O27" s="7">
        <v>3.7837729499999999</v>
      </c>
      <c r="P27" s="7">
        <v>3.2857210600000002</v>
      </c>
      <c r="Q27" s="7">
        <v>4.2604847000000001</v>
      </c>
      <c r="R27" s="7">
        <v>3.5129265799999998</v>
      </c>
      <c r="S27" s="7">
        <v>3.8189511299999999</v>
      </c>
      <c r="T27" s="7">
        <v>4.0186471900000003</v>
      </c>
      <c r="U27" s="7">
        <v>3.85434031</v>
      </c>
      <c r="V27" s="7">
        <v>3.3105697599999999</v>
      </c>
      <c r="W27" s="7">
        <v>3.48931813</v>
      </c>
      <c r="X27" s="7">
        <v>3.5201695000000002</v>
      </c>
      <c r="Y27" s="7">
        <v>3.9829492599999998</v>
      </c>
      <c r="Z27" s="7">
        <v>3.1850438099999998</v>
      </c>
      <c r="AA27" s="7"/>
      <c r="AB27" s="7"/>
      <c r="AD27" s="8" t="s">
        <v>107</v>
      </c>
      <c r="AE27" t="s">
        <v>284</v>
      </c>
      <c r="AF27" t="s">
        <v>285</v>
      </c>
      <c r="AI27" s="8">
        <v>1</v>
      </c>
      <c r="AJ27" t="s">
        <v>309</v>
      </c>
      <c r="AK27" t="s">
        <v>310</v>
      </c>
      <c r="AL27" s="8">
        <v>1.125</v>
      </c>
      <c r="AM27" s="8">
        <v>1.125</v>
      </c>
      <c r="AN27" s="8" t="s">
        <v>311</v>
      </c>
      <c r="AO27" s="8">
        <v>1</v>
      </c>
      <c r="AP27" s="8" t="s">
        <v>308</v>
      </c>
      <c r="AQ27" s="8">
        <v>1</v>
      </c>
      <c r="AR27" s="8" t="s">
        <v>308</v>
      </c>
      <c r="AU27" s="20" t="s">
        <v>115</v>
      </c>
      <c r="AV27" s="8" t="s">
        <v>116</v>
      </c>
      <c r="AW27" s="8" t="s">
        <v>117</v>
      </c>
      <c r="AX27" s="9" t="s">
        <v>119</v>
      </c>
    </row>
    <row r="28" spans="1:50" x14ac:dyDescent="0.25">
      <c r="A28" s="8" t="s">
        <v>52</v>
      </c>
      <c r="B28" t="s">
        <v>335</v>
      </c>
      <c r="C28" s="8" t="s">
        <v>53</v>
      </c>
      <c r="D28">
        <f t="shared" si="0"/>
        <v>28</v>
      </c>
      <c r="E28" s="8">
        <v>4</v>
      </c>
      <c r="F28" t="s">
        <v>156</v>
      </c>
      <c r="G28" t="s">
        <v>157</v>
      </c>
      <c r="H28" s="8" t="s">
        <v>59</v>
      </c>
      <c r="I28" s="4" t="s">
        <v>325</v>
      </c>
      <c r="J28" s="4" t="s">
        <v>301</v>
      </c>
      <c r="K28" s="8" t="s">
        <v>55</v>
      </c>
      <c r="L28" s="8"/>
      <c r="M28" s="8"/>
      <c r="N28" s="7">
        <v>49.847999999999999</v>
      </c>
      <c r="O28" s="7">
        <v>52.511000000000003</v>
      </c>
      <c r="P28" s="7">
        <v>49.722999999999999</v>
      </c>
      <c r="Q28" s="7">
        <v>57.470999999999997</v>
      </c>
      <c r="R28" s="7">
        <v>53.64</v>
      </c>
      <c r="S28" s="7">
        <v>54.573999999999998</v>
      </c>
      <c r="T28" s="7">
        <v>53.064</v>
      </c>
      <c r="U28" s="7">
        <v>54.55</v>
      </c>
      <c r="V28" s="7">
        <v>50.037999999999997</v>
      </c>
      <c r="W28" s="7">
        <v>52.616999999999997</v>
      </c>
      <c r="X28" s="7">
        <v>50.932000000000002</v>
      </c>
      <c r="Y28" s="7">
        <v>52.277000000000001</v>
      </c>
      <c r="Z28" s="7">
        <v>49.234999999999999</v>
      </c>
      <c r="AA28" s="7"/>
      <c r="AB28" s="7"/>
      <c r="AD28" s="8" t="s">
        <v>107</v>
      </c>
      <c r="AE28" t="s">
        <v>284</v>
      </c>
      <c r="AF28" t="s">
        <v>285</v>
      </c>
      <c r="AI28" s="8">
        <v>1</v>
      </c>
      <c r="AJ28" t="s">
        <v>309</v>
      </c>
      <c r="AK28" t="s">
        <v>310</v>
      </c>
      <c r="AL28" s="8">
        <v>1.125</v>
      </c>
      <c r="AM28" s="8">
        <v>1.125</v>
      </c>
      <c r="AN28" s="8" t="s">
        <v>311</v>
      </c>
      <c r="AO28" s="8">
        <v>1</v>
      </c>
      <c r="AP28" s="8" t="s">
        <v>308</v>
      </c>
      <c r="AQ28" s="8">
        <v>1</v>
      </c>
      <c r="AR28" s="8" t="s">
        <v>308</v>
      </c>
      <c r="AU28" s="20" t="s">
        <v>115</v>
      </c>
      <c r="AV28" s="8" t="s">
        <v>116</v>
      </c>
      <c r="AW28" s="8" t="s">
        <v>117</v>
      </c>
      <c r="AX28" s="9" t="s">
        <v>119</v>
      </c>
    </row>
    <row r="29" spans="1:50" x14ac:dyDescent="0.25">
      <c r="A29" s="8" t="s">
        <v>52</v>
      </c>
      <c r="B29" t="s">
        <v>335</v>
      </c>
      <c r="C29" s="8" t="s">
        <v>53</v>
      </c>
      <c r="D29">
        <f t="shared" si="0"/>
        <v>28</v>
      </c>
      <c r="E29" s="8">
        <v>4</v>
      </c>
      <c r="F29" s="22" t="s">
        <v>200</v>
      </c>
      <c r="G29" s="22" t="s">
        <v>201</v>
      </c>
      <c r="H29" s="8" t="s">
        <v>56</v>
      </c>
      <c r="I29" s="27" t="s">
        <v>320</v>
      </c>
      <c r="J29" s="27" t="s">
        <v>321</v>
      </c>
      <c r="K29" s="8" t="s">
        <v>60</v>
      </c>
      <c r="L29" s="8"/>
      <c r="M29" s="8"/>
      <c r="N29" s="7">
        <v>14.06</v>
      </c>
      <c r="O29" s="7">
        <v>16.649999999999999</v>
      </c>
      <c r="P29" s="7">
        <v>11.21</v>
      </c>
      <c r="Q29" s="7">
        <v>11.58</v>
      </c>
      <c r="R29" s="7">
        <v>10.6</v>
      </c>
      <c r="S29" s="7">
        <v>13.374000000000001</v>
      </c>
      <c r="T29" s="7">
        <v>13.01</v>
      </c>
      <c r="U29" s="7">
        <v>13.413</v>
      </c>
      <c r="V29" s="7">
        <v>12.212999999999999</v>
      </c>
      <c r="W29" s="7">
        <v>12.304</v>
      </c>
      <c r="X29" s="7">
        <v>12.186</v>
      </c>
      <c r="Y29" s="7">
        <v>12.872</v>
      </c>
      <c r="Z29" s="7">
        <v>13.622999999999999</v>
      </c>
      <c r="AA29" s="7"/>
      <c r="AB29" s="7"/>
      <c r="AD29" s="8" t="s">
        <v>107</v>
      </c>
      <c r="AE29" t="s">
        <v>284</v>
      </c>
      <c r="AF29" t="s">
        <v>285</v>
      </c>
      <c r="AI29" s="8">
        <v>1</v>
      </c>
      <c r="AJ29" t="s">
        <v>309</v>
      </c>
      <c r="AK29" t="s">
        <v>310</v>
      </c>
      <c r="AL29" s="8">
        <v>1.125</v>
      </c>
      <c r="AM29" s="8">
        <v>1.125</v>
      </c>
      <c r="AN29" s="8" t="s">
        <v>311</v>
      </c>
      <c r="AO29" s="8">
        <v>1</v>
      </c>
      <c r="AP29" s="8" t="s">
        <v>308</v>
      </c>
      <c r="AQ29" s="8">
        <v>1</v>
      </c>
      <c r="AR29" s="8" t="s">
        <v>308</v>
      </c>
      <c r="AU29" s="20" t="s">
        <v>115</v>
      </c>
      <c r="AV29" s="8" t="s">
        <v>116</v>
      </c>
      <c r="AW29" s="8" t="s">
        <v>117</v>
      </c>
      <c r="AX29" s="9" t="s">
        <v>119</v>
      </c>
    </row>
    <row r="30" spans="1:50" x14ac:dyDescent="0.25">
      <c r="A30" s="8" t="s">
        <v>52</v>
      </c>
      <c r="B30" t="s">
        <v>335</v>
      </c>
      <c r="C30" s="8" t="s">
        <v>53</v>
      </c>
      <c r="D30">
        <f t="shared" si="0"/>
        <v>28</v>
      </c>
      <c r="E30" s="8">
        <v>4</v>
      </c>
      <c r="F30" s="8" t="s">
        <v>156</v>
      </c>
      <c r="G30" s="22" t="s">
        <v>157</v>
      </c>
      <c r="H30" s="8" t="s">
        <v>57</v>
      </c>
      <c r="I30" s="28" t="s">
        <v>322</v>
      </c>
      <c r="J30" s="27" t="s">
        <v>329</v>
      </c>
      <c r="K30" s="8" t="s">
        <v>60</v>
      </c>
      <c r="L30" s="8"/>
      <c r="M30" s="8"/>
      <c r="N30" s="7">
        <v>68.823999999999998</v>
      </c>
      <c r="O30" s="7">
        <v>68.233000000000004</v>
      </c>
      <c r="P30" s="7">
        <v>70.498999999999995</v>
      </c>
      <c r="Q30" s="7">
        <v>68.754000000000005</v>
      </c>
      <c r="R30" s="7">
        <v>70.2</v>
      </c>
      <c r="S30" s="7">
        <v>68.665000000000006</v>
      </c>
      <c r="T30" s="7">
        <v>71.477000000000004</v>
      </c>
      <c r="U30" s="7">
        <v>67.269000000000005</v>
      </c>
      <c r="V30" s="7">
        <v>69.27</v>
      </c>
      <c r="W30" s="7">
        <v>68.563000000000002</v>
      </c>
      <c r="X30" s="7">
        <v>68.849999999999994</v>
      </c>
      <c r="Y30" s="7">
        <v>67.323999999999998</v>
      </c>
      <c r="Z30" s="7">
        <v>69.135000000000005</v>
      </c>
      <c r="AA30" s="7"/>
      <c r="AB30" s="7"/>
      <c r="AD30" s="8" t="s">
        <v>107</v>
      </c>
      <c r="AE30" t="s">
        <v>284</v>
      </c>
      <c r="AF30" t="s">
        <v>285</v>
      </c>
      <c r="AI30" s="8">
        <v>1</v>
      </c>
      <c r="AJ30" t="s">
        <v>309</v>
      </c>
      <c r="AK30" t="s">
        <v>310</v>
      </c>
      <c r="AL30" s="8">
        <v>1.125</v>
      </c>
      <c r="AM30" s="8">
        <v>1.125</v>
      </c>
      <c r="AN30" s="8" t="s">
        <v>311</v>
      </c>
      <c r="AO30" s="8">
        <v>1</v>
      </c>
      <c r="AP30" s="8" t="s">
        <v>308</v>
      </c>
      <c r="AQ30" s="8">
        <v>1</v>
      </c>
      <c r="AR30" s="8" t="s">
        <v>308</v>
      </c>
      <c r="AU30" s="20" t="s">
        <v>115</v>
      </c>
      <c r="AV30" s="8" t="s">
        <v>116</v>
      </c>
      <c r="AW30" s="8" t="s">
        <v>117</v>
      </c>
      <c r="AX30" s="9" t="s">
        <v>119</v>
      </c>
    </row>
    <row r="31" spans="1:50" x14ac:dyDescent="0.25">
      <c r="A31" s="8" t="s">
        <v>52</v>
      </c>
      <c r="B31" t="s">
        <v>335</v>
      </c>
      <c r="C31" s="8" t="s">
        <v>53</v>
      </c>
      <c r="D31">
        <f t="shared" si="0"/>
        <v>28</v>
      </c>
      <c r="E31" s="8">
        <v>4</v>
      </c>
      <c r="F31" t="s">
        <v>158</v>
      </c>
      <c r="G31" t="s">
        <v>159</v>
      </c>
      <c r="H31" s="8" t="s">
        <v>58</v>
      </c>
      <c r="I31" s="27" t="s">
        <v>314</v>
      </c>
      <c r="J31" s="27" t="s">
        <v>315</v>
      </c>
      <c r="K31" s="8" t="s">
        <v>60</v>
      </c>
      <c r="L31" s="8"/>
      <c r="M31" s="8"/>
      <c r="N31" s="7">
        <v>6.3579999999999997</v>
      </c>
      <c r="O31" s="7">
        <v>6.0060000000000002</v>
      </c>
      <c r="P31" s="7">
        <v>5.867</v>
      </c>
      <c r="Q31" s="7">
        <v>6.5549999999999997</v>
      </c>
      <c r="R31" s="7">
        <v>5.8550000000000004</v>
      </c>
      <c r="S31" s="7">
        <v>6.0620000000000003</v>
      </c>
      <c r="T31" s="7">
        <v>6.5880000000000001</v>
      </c>
      <c r="U31" s="7">
        <v>6.1180000000000003</v>
      </c>
      <c r="V31" s="7">
        <v>5.8079999999999998</v>
      </c>
      <c r="W31" s="7">
        <v>5.8159999999999998</v>
      </c>
      <c r="X31" s="7">
        <v>6.069</v>
      </c>
      <c r="Y31" s="7">
        <v>6.6379999999999999</v>
      </c>
      <c r="Z31" s="7">
        <v>5.5880000000000001</v>
      </c>
      <c r="AA31" s="7"/>
      <c r="AB31" s="7"/>
      <c r="AD31" s="8" t="s">
        <v>107</v>
      </c>
      <c r="AE31" t="s">
        <v>284</v>
      </c>
      <c r="AF31" t="s">
        <v>285</v>
      </c>
      <c r="AI31" s="8">
        <v>1</v>
      </c>
      <c r="AJ31" t="s">
        <v>309</v>
      </c>
      <c r="AK31" t="s">
        <v>310</v>
      </c>
      <c r="AL31" s="8">
        <v>1.125</v>
      </c>
      <c r="AM31" s="8">
        <v>1.125</v>
      </c>
      <c r="AN31" s="8" t="s">
        <v>311</v>
      </c>
      <c r="AO31" s="8">
        <v>1</v>
      </c>
      <c r="AP31" s="8" t="s">
        <v>308</v>
      </c>
      <c r="AQ31" s="8">
        <v>1</v>
      </c>
      <c r="AR31" s="8" t="s">
        <v>308</v>
      </c>
      <c r="AU31" s="20" t="s">
        <v>115</v>
      </c>
      <c r="AV31" s="8" t="s">
        <v>116</v>
      </c>
      <c r="AW31" s="8" t="s">
        <v>117</v>
      </c>
      <c r="AX31" s="9" t="s">
        <v>119</v>
      </c>
    </row>
    <row r="32" spans="1:50" x14ac:dyDescent="0.25">
      <c r="A32" s="8" t="s">
        <v>52</v>
      </c>
      <c r="B32" t="s">
        <v>335</v>
      </c>
      <c r="C32" s="8" t="s">
        <v>53</v>
      </c>
      <c r="D32">
        <f t="shared" si="0"/>
        <v>28</v>
      </c>
      <c r="E32" s="8">
        <v>4</v>
      </c>
      <c r="F32" t="s">
        <v>156</v>
      </c>
      <c r="G32" t="s">
        <v>157</v>
      </c>
      <c r="H32" s="8" t="s">
        <v>59</v>
      </c>
      <c r="I32" s="27" t="s">
        <v>324</v>
      </c>
      <c r="J32" s="29" t="s">
        <v>323</v>
      </c>
      <c r="K32" s="8" t="s">
        <v>60</v>
      </c>
      <c r="L32" s="8"/>
      <c r="M32" s="8"/>
      <c r="N32" s="7">
        <v>85.944999999999993</v>
      </c>
      <c r="O32" s="7">
        <v>83.352000000000004</v>
      </c>
      <c r="P32" s="7">
        <v>88.792000000000002</v>
      </c>
      <c r="Q32" s="7">
        <v>88.417000000000002</v>
      </c>
      <c r="R32" s="7">
        <v>89.4</v>
      </c>
      <c r="S32" s="7">
        <v>86.626000000000005</v>
      </c>
      <c r="T32" s="7">
        <v>86.99</v>
      </c>
      <c r="U32" s="7">
        <v>86.587000000000003</v>
      </c>
      <c r="V32" s="7">
        <v>87.787000000000006</v>
      </c>
      <c r="W32" s="7">
        <v>87.695999999999998</v>
      </c>
      <c r="X32" s="7">
        <v>87.813999999999993</v>
      </c>
      <c r="Y32" s="7">
        <v>87.128</v>
      </c>
      <c r="Z32" s="7">
        <v>86.376999999999995</v>
      </c>
      <c r="AA32" s="7"/>
      <c r="AB32" s="7"/>
      <c r="AD32" s="8" t="s">
        <v>107</v>
      </c>
      <c r="AE32" t="s">
        <v>284</v>
      </c>
      <c r="AF32" t="s">
        <v>285</v>
      </c>
      <c r="AI32" s="8">
        <v>1</v>
      </c>
      <c r="AJ32" t="s">
        <v>309</v>
      </c>
      <c r="AK32" t="s">
        <v>310</v>
      </c>
      <c r="AL32" s="8">
        <v>1.125</v>
      </c>
      <c r="AM32" s="8">
        <v>1.125</v>
      </c>
      <c r="AN32" s="8" t="s">
        <v>311</v>
      </c>
      <c r="AO32" s="8">
        <v>1</v>
      </c>
      <c r="AP32" s="8" t="s">
        <v>308</v>
      </c>
      <c r="AQ32" s="8">
        <v>1</v>
      </c>
      <c r="AR32" s="8" t="s">
        <v>308</v>
      </c>
      <c r="AU32" s="20" t="s">
        <v>115</v>
      </c>
      <c r="AV32" s="8" t="s">
        <v>116</v>
      </c>
      <c r="AW32" s="8" t="s">
        <v>117</v>
      </c>
      <c r="AX32" s="9" t="s">
        <v>119</v>
      </c>
    </row>
    <row r="33" spans="1:50" x14ac:dyDescent="0.25">
      <c r="A33" s="8" t="s">
        <v>52</v>
      </c>
      <c r="B33" t="s">
        <v>335</v>
      </c>
      <c r="C33" s="8" t="s">
        <v>53</v>
      </c>
      <c r="D33">
        <f t="shared" si="0"/>
        <v>70</v>
      </c>
      <c r="E33" s="8">
        <v>10</v>
      </c>
      <c r="F33" s="22" t="s">
        <v>200</v>
      </c>
      <c r="G33" s="22" t="s">
        <v>201</v>
      </c>
      <c r="H33" s="8" t="s">
        <v>56</v>
      </c>
      <c r="I33" s="26" t="s">
        <v>232</v>
      </c>
      <c r="J33" s="26" t="s">
        <v>326</v>
      </c>
      <c r="K33" s="8" t="s">
        <v>55</v>
      </c>
      <c r="L33" s="8"/>
      <c r="M33" s="8"/>
      <c r="N33" s="7">
        <v>15.463274999999999</v>
      </c>
      <c r="O33" s="7">
        <v>17.329584100000002</v>
      </c>
      <c r="P33" s="7">
        <v>17.7950382</v>
      </c>
      <c r="Q33" s="7">
        <v>25.178146399999999</v>
      </c>
      <c r="R33" s="7">
        <v>19.386566200000001</v>
      </c>
      <c r="S33" s="7">
        <v>19.192153900000001</v>
      </c>
      <c r="T33" s="7">
        <v>20.3723907</v>
      </c>
      <c r="U33" s="7">
        <v>21.194148999999999</v>
      </c>
      <c r="V33" s="7">
        <v>16.959354399999999</v>
      </c>
      <c r="W33" s="7">
        <v>15.1557713</v>
      </c>
      <c r="X33" s="7">
        <v>17.176837899999999</v>
      </c>
      <c r="Y33" s="7">
        <v>17.829080600000001</v>
      </c>
      <c r="Z33" s="7">
        <v>13.872326899999999</v>
      </c>
      <c r="AA33" s="7"/>
      <c r="AB33" s="7"/>
      <c r="AD33" s="8" t="s">
        <v>107</v>
      </c>
      <c r="AE33" t="s">
        <v>284</v>
      </c>
      <c r="AF33" t="s">
        <v>285</v>
      </c>
      <c r="AI33" s="8">
        <v>1</v>
      </c>
      <c r="AJ33" t="s">
        <v>309</v>
      </c>
      <c r="AK33" t="s">
        <v>310</v>
      </c>
      <c r="AL33" s="8">
        <v>1.125</v>
      </c>
      <c r="AM33" s="8">
        <v>1.125</v>
      </c>
      <c r="AN33" s="8" t="s">
        <v>311</v>
      </c>
      <c r="AO33" s="8">
        <v>7</v>
      </c>
      <c r="AP33" s="8" t="s">
        <v>308</v>
      </c>
      <c r="AQ33" s="8">
        <v>7</v>
      </c>
      <c r="AR33" s="8" t="s">
        <v>308</v>
      </c>
      <c r="AU33" s="20" t="s">
        <v>115</v>
      </c>
      <c r="AV33" s="8" t="s">
        <v>116</v>
      </c>
      <c r="AW33" s="8" t="s">
        <v>117</v>
      </c>
      <c r="AX33" s="9" t="s">
        <v>125</v>
      </c>
    </row>
    <row r="34" spans="1:50" x14ac:dyDescent="0.25">
      <c r="A34" s="8" t="s">
        <v>52</v>
      </c>
      <c r="B34" t="s">
        <v>335</v>
      </c>
      <c r="C34" s="8" t="s">
        <v>53</v>
      </c>
      <c r="D34">
        <f t="shared" si="0"/>
        <v>70</v>
      </c>
      <c r="E34" s="8">
        <v>10</v>
      </c>
      <c r="F34" s="8" t="s">
        <v>156</v>
      </c>
      <c r="G34" s="22" t="s">
        <v>157</v>
      </c>
      <c r="H34" s="8" t="s">
        <v>57</v>
      </c>
      <c r="I34" s="4" t="s">
        <v>327</v>
      </c>
      <c r="J34" s="4" t="s">
        <v>328</v>
      </c>
      <c r="K34" s="8" t="s">
        <v>55</v>
      </c>
      <c r="L34" s="8"/>
      <c r="M34" s="8"/>
      <c r="N34" s="7">
        <v>134.470032</v>
      </c>
      <c r="O34" s="7">
        <v>140.302582</v>
      </c>
      <c r="P34" s="7">
        <v>125.609032</v>
      </c>
      <c r="Q34" s="7">
        <v>130.56982400000001</v>
      </c>
      <c r="R34" s="7">
        <v>123.91804500000001</v>
      </c>
      <c r="S34" s="7">
        <v>141.05497700000001</v>
      </c>
      <c r="T34" s="7">
        <v>137.11466999999999</v>
      </c>
      <c r="U34" s="7">
        <v>133.610794</v>
      </c>
      <c r="V34" s="7">
        <v>134.63885500000001</v>
      </c>
      <c r="W34" s="7">
        <v>136.898911</v>
      </c>
      <c r="X34" s="7">
        <v>130.92775</v>
      </c>
      <c r="Y34" s="7">
        <v>134.45115699999999</v>
      </c>
      <c r="Z34" s="7">
        <v>129.27003500000001</v>
      </c>
      <c r="AA34" s="7"/>
      <c r="AB34" s="7"/>
      <c r="AD34" s="8" t="s">
        <v>107</v>
      </c>
      <c r="AE34" t="s">
        <v>284</v>
      </c>
      <c r="AF34" t="s">
        <v>285</v>
      </c>
      <c r="AI34" s="8">
        <v>1</v>
      </c>
      <c r="AJ34" t="s">
        <v>309</v>
      </c>
      <c r="AK34" t="s">
        <v>310</v>
      </c>
      <c r="AL34" s="8">
        <v>1.125</v>
      </c>
      <c r="AM34" s="8">
        <v>1.125</v>
      </c>
      <c r="AN34" s="8" t="s">
        <v>311</v>
      </c>
      <c r="AO34" s="8">
        <v>7</v>
      </c>
      <c r="AP34" s="8" t="s">
        <v>308</v>
      </c>
      <c r="AQ34" s="8">
        <v>7</v>
      </c>
      <c r="AR34" s="8" t="s">
        <v>308</v>
      </c>
      <c r="AU34" s="20" t="s">
        <v>115</v>
      </c>
      <c r="AV34" s="8" t="s">
        <v>116</v>
      </c>
      <c r="AW34" s="8" t="s">
        <v>117</v>
      </c>
      <c r="AX34" s="9" t="s">
        <v>125</v>
      </c>
    </row>
    <row r="35" spans="1:50" x14ac:dyDescent="0.25">
      <c r="A35" s="8" t="s">
        <v>52</v>
      </c>
      <c r="B35" t="s">
        <v>335</v>
      </c>
      <c r="C35" s="8" t="s">
        <v>53</v>
      </c>
      <c r="D35">
        <f t="shared" si="0"/>
        <v>70</v>
      </c>
      <c r="E35" s="8">
        <v>10</v>
      </c>
      <c r="F35" t="s">
        <v>158</v>
      </c>
      <c r="G35" t="s">
        <v>159</v>
      </c>
      <c r="H35" s="8" t="s">
        <v>58</v>
      </c>
      <c r="I35" s="4" t="s">
        <v>312</v>
      </c>
      <c r="J35" s="4" t="s">
        <v>313</v>
      </c>
      <c r="K35" s="8" t="s">
        <v>55</v>
      </c>
      <c r="L35" s="8"/>
      <c r="M35" s="8"/>
      <c r="N35" s="7">
        <v>14.0740356</v>
      </c>
      <c r="O35" s="7">
        <v>14.5847321</v>
      </c>
      <c r="P35" s="7">
        <v>14.336319899999999</v>
      </c>
      <c r="Q35" s="7">
        <v>14.837499599999999</v>
      </c>
      <c r="R35" s="7">
        <v>14.1214142</v>
      </c>
      <c r="S35" s="7">
        <v>14.675201400000001</v>
      </c>
      <c r="T35" s="7">
        <v>15.0294189</v>
      </c>
      <c r="U35" s="7">
        <v>15.2337875</v>
      </c>
      <c r="V35" s="7">
        <v>14.610247599999999</v>
      </c>
      <c r="W35" s="7">
        <v>15.725353200000001</v>
      </c>
      <c r="X35" s="7">
        <v>15.0559387</v>
      </c>
      <c r="Y35" s="7">
        <v>15.042945899999999</v>
      </c>
      <c r="Z35" s="7">
        <v>13.5537682</v>
      </c>
      <c r="AA35" s="7"/>
      <c r="AB35" s="7"/>
      <c r="AD35" s="8" t="s">
        <v>107</v>
      </c>
      <c r="AE35" t="s">
        <v>284</v>
      </c>
      <c r="AF35" t="s">
        <v>285</v>
      </c>
      <c r="AI35" s="8">
        <v>1</v>
      </c>
      <c r="AJ35" t="s">
        <v>309</v>
      </c>
      <c r="AK35" t="s">
        <v>310</v>
      </c>
      <c r="AL35" s="8">
        <v>1.125</v>
      </c>
      <c r="AM35" s="8">
        <v>1.125</v>
      </c>
      <c r="AN35" s="8" t="s">
        <v>311</v>
      </c>
      <c r="AO35" s="8">
        <v>7</v>
      </c>
      <c r="AP35" s="8" t="s">
        <v>308</v>
      </c>
      <c r="AQ35" s="8">
        <v>7</v>
      </c>
      <c r="AR35" s="8" t="s">
        <v>308</v>
      </c>
      <c r="AU35" s="20" t="s">
        <v>115</v>
      </c>
      <c r="AV35" s="8" t="s">
        <v>116</v>
      </c>
      <c r="AW35" s="8" t="s">
        <v>117</v>
      </c>
      <c r="AX35" s="9" t="s">
        <v>125</v>
      </c>
    </row>
    <row r="36" spans="1:50" x14ac:dyDescent="0.25">
      <c r="A36" s="8" t="s">
        <v>52</v>
      </c>
      <c r="B36" t="s">
        <v>335</v>
      </c>
      <c r="C36" s="8" t="s">
        <v>53</v>
      </c>
      <c r="D36">
        <f t="shared" si="0"/>
        <v>70</v>
      </c>
      <c r="E36" s="8">
        <v>10</v>
      </c>
      <c r="F36" t="s">
        <v>156</v>
      </c>
      <c r="G36" t="s">
        <v>157</v>
      </c>
      <c r="H36" s="8" t="s">
        <v>59</v>
      </c>
      <c r="I36" s="4" t="s">
        <v>325</v>
      </c>
      <c r="J36" s="4" t="s">
        <v>301</v>
      </c>
      <c r="K36" s="8" t="s">
        <v>55</v>
      </c>
      <c r="L36" s="8"/>
      <c r="M36" s="8"/>
      <c r="N36" s="7">
        <v>183.53700000000001</v>
      </c>
      <c r="O36" s="7">
        <v>190.67</v>
      </c>
      <c r="P36" s="7">
        <v>170.20500000000001</v>
      </c>
      <c r="Q36" s="7">
        <v>179.822</v>
      </c>
      <c r="R36" s="7">
        <v>169.613</v>
      </c>
      <c r="S36" s="7">
        <v>190.80799999999999</v>
      </c>
      <c r="T36" s="7">
        <v>183.62799999999999</v>
      </c>
      <c r="U36" s="7">
        <v>182.80600000000001</v>
      </c>
      <c r="V36" s="7">
        <v>181.041</v>
      </c>
      <c r="W36" s="7">
        <v>185.84399999999999</v>
      </c>
      <c r="X36" s="7">
        <v>177.82300000000001</v>
      </c>
      <c r="Y36" s="7">
        <v>183.17099999999999</v>
      </c>
      <c r="Z36" s="7">
        <v>172.12799999999999</v>
      </c>
      <c r="AA36" s="7"/>
      <c r="AB36" s="7"/>
      <c r="AD36" s="8" t="s">
        <v>107</v>
      </c>
      <c r="AE36" t="s">
        <v>284</v>
      </c>
      <c r="AF36" t="s">
        <v>285</v>
      </c>
      <c r="AI36" s="8">
        <v>1</v>
      </c>
      <c r="AJ36" t="s">
        <v>309</v>
      </c>
      <c r="AK36" t="s">
        <v>310</v>
      </c>
      <c r="AL36" s="8">
        <v>1.125</v>
      </c>
      <c r="AM36" s="8">
        <v>1.125</v>
      </c>
      <c r="AN36" s="8" t="s">
        <v>311</v>
      </c>
      <c r="AO36" s="8">
        <v>7</v>
      </c>
      <c r="AP36" s="8" t="s">
        <v>308</v>
      </c>
      <c r="AQ36" s="8">
        <v>7</v>
      </c>
      <c r="AR36" s="8" t="s">
        <v>308</v>
      </c>
      <c r="AU36" s="20" t="s">
        <v>115</v>
      </c>
      <c r="AV36" s="8" t="s">
        <v>116</v>
      </c>
      <c r="AW36" s="8" t="s">
        <v>117</v>
      </c>
      <c r="AX36" s="9" t="s">
        <v>125</v>
      </c>
    </row>
    <row r="37" spans="1:50" x14ac:dyDescent="0.25">
      <c r="A37" s="8" t="s">
        <v>52</v>
      </c>
      <c r="B37" t="s">
        <v>335</v>
      </c>
      <c r="C37" s="8" t="s">
        <v>53</v>
      </c>
      <c r="D37">
        <f t="shared" si="0"/>
        <v>70</v>
      </c>
      <c r="E37" s="8">
        <v>10</v>
      </c>
      <c r="F37" s="22" t="s">
        <v>200</v>
      </c>
      <c r="G37" s="22" t="s">
        <v>201</v>
      </c>
      <c r="H37" s="8" t="s">
        <v>56</v>
      </c>
      <c r="I37" s="27" t="s">
        <v>320</v>
      </c>
      <c r="J37" s="27" t="s">
        <v>321</v>
      </c>
      <c r="K37" s="8" t="s">
        <v>60</v>
      </c>
      <c r="L37" s="8"/>
      <c r="M37" s="8"/>
      <c r="N37" s="7">
        <v>7.77</v>
      </c>
      <c r="O37" s="7">
        <v>8.3320000000000007</v>
      </c>
      <c r="P37" s="7">
        <v>9.4649999999999999</v>
      </c>
      <c r="Q37" s="7">
        <v>12.28</v>
      </c>
      <c r="R37" s="7">
        <v>10.26</v>
      </c>
      <c r="S37" s="7">
        <v>9.1389999999999993</v>
      </c>
      <c r="T37" s="7">
        <v>9.9860000000000007</v>
      </c>
      <c r="U37" s="7">
        <v>10.388999999999999</v>
      </c>
      <c r="V37" s="7">
        <v>8.5649999999999995</v>
      </c>
      <c r="W37" s="7">
        <v>7.54</v>
      </c>
      <c r="X37" s="7">
        <v>8.8089999999999993</v>
      </c>
      <c r="Y37" s="7">
        <v>8.8699999999999992</v>
      </c>
      <c r="Z37" s="7">
        <v>7.4580000000000002</v>
      </c>
      <c r="AA37" s="7"/>
      <c r="AB37" s="7"/>
      <c r="AD37" s="8" t="s">
        <v>107</v>
      </c>
      <c r="AE37" t="s">
        <v>284</v>
      </c>
      <c r="AF37" t="s">
        <v>285</v>
      </c>
      <c r="AI37" s="8">
        <v>1</v>
      </c>
      <c r="AJ37" t="s">
        <v>309</v>
      </c>
      <c r="AK37" t="s">
        <v>310</v>
      </c>
      <c r="AL37" s="8">
        <v>1.125</v>
      </c>
      <c r="AM37" s="8">
        <v>1.125</v>
      </c>
      <c r="AN37" s="8" t="s">
        <v>311</v>
      </c>
      <c r="AO37" s="8">
        <v>7</v>
      </c>
      <c r="AP37" s="8" t="s">
        <v>308</v>
      </c>
      <c r="AQ37" s="8">
        <v>7</v>
      </c>
      <c r="AR37" s="8" t="s">
        <v>308</v>
      </c>
      <c r="AU37" s="20" t="s">
        <v>115</v>
      </c>
      <c r="AV37" s="8" t="s">
        <v>116</v>
      </c>
      <c r="AW37" s="8" t="s">
        <v>117</v>
      </c>
      <c r="AX37" s="9" t="s">
        <v>125</v>
      </c>
    </row>
    <row r="38" spans="1:50" x14ac:dyDescent="0.25">
      <c r="A38" s="8" t="s">
        <v>52</v>
      </c>
      <c r="B38" t="s">
        <v>335</v>
      </c>
      <c r="C38" s="8" t="s">
        <v>53</v>
      </c>
      <c r="D38">
        <f t="shared" si="0"/>
        <v>70</v>
      </c>
      <c r="E38" s="8">
        <v>10</v>
      </c>
      <c r="F38" s="8" t="s">
        <v>156</v>
      </c>
      <c r="G38" s="22" t="s">
        <v>157</v>
      </c>
      <c r="H38" s="8" t="s">
        <v>57</v>
      </c>
      <c r="I38" s="28" t="s">
        <v>322</v>
      </c>
      <c r="J38" s="27" t="s">
        <v>329</v>
      </c>
      <c r="K38" s="8" t="s">
        <v>60</v>
      </c>
      <c r="L38" s="8"/>
      <c r="M38" s="8"/>
      <c r="N38" s="7">
        <v>67.572999999999993</v>
      </c>
      <c r="O38" s="7">
        <v>67.453000000000003</v>
      </c>
      <c r="P38" s="7">
        <v>66.813000000000002</v>
      </c>
      <c r="Q38" s="7">
        <v>63.692999999999998</v>
      </c>
      <c r="R38" s="7">
        <v>65.564999999999998</v>
      </c>
      <c r="S38" s="7">
        <v>67.168999999999997</v>
      </c>
      <c r="T38" s="7">
        <v>67.212999999999994</v>
      </c>
      <c r="U38" s="7">
        <v>65.495000000000005</v>
      </c>
      <c r="V38" s="7">
        <v>67.998999999999995</v>
      </c>
      <c r="W38" s="7">
        <v>68.108999999999995</v>
      </c>
      <c r="X38" s="7">
        <v>67.141999999999996</v>
      </c>
      <c r="Y38" s="7">
        <v>66.891000000000005</v>
      </c>
      <c r="Z38" s="7">
        <v>69.5</v>
      </c>
      <c r="AA38" s="7"/>
      <c r="AB38" s="7"/>
      <c r="AD38" s="8" t="s">
        <v>107</v>
      </c>
      <c r="AE38" t="s">
        <v>284</v>
      </c>
      <c r="AF38" t="s">
        <v>285</v>
      </c>
      <c r="AI38" s="8">
        <v>1</v>
      </c>
      <c r="AJ38" t="s">
        <v>309</v>
      </c>
      <c r="AK38" t="s">
        <v>310</v>
      </c>
      <c r="AL38" s="8">
        <v>1.125</v>
      </c>
      <c r="AM38" s="8">
        <v>1.125</v>
      </c>
      <c r="AN38" s="8" t="s">
        <v>311</v>
      </c>
      <c r="AO38" s="8">
        <v>7</v>
      </c>
      <c r="AP38" s="8" t="s">
        <v>308</v>
      </c>
      <c r="AQ38" s="8">
        <v>7</v>
      </c>
      <c r="AR38" s="8" t="s">
        <v>308</v>
      </c>
      <c r="AU38" s="20" t="s">
        <v>115</v>
      </c>
      <c r="AV38" s="8" t="s">
        <v>116</v>
      </c>
      <c r="AW38" s="8" t="s">
        <v>117</v>
      </c>
      <c r="AX38" s="9" t="s">
        <v>125</v>
      </c>
    </row>
    <row r="39" spans="1:50" x14ac:dyDescent="0.25">
      <c r="A39" s="8" t="s">
        <v>52</v>
      </c>
      <c r="B39" t="s">
        <v>335</v>
      </c>
      <c r="C39" s="8" t="s">
        <v>53</v>
      </c>
      <c r="D39">
        <f t="shared" si="0"/>
        <v>70</v>
      </c>
      <c r="E39" s="8">
        <v>10</v>
      </c>
      <c r="F39" t="s">
        <v>158</v>
      </c>
      <c r="G39" t="s">
        <v>159</v>
      </c>
      <c r="H39" s="8" t="s">
        <v>58</v>
      </c>
      <c r="I39" s="27" t="s">
        <v>314</v>
      </c>
      <c r="J39" s="27" t="s">
        <v>315</v>
      </c>
      <c r="K39" s="8" t="s">
        <v>60</v>
      </c>
      <c r="L39" s="8"/>
      <c r="M39" s="8"/>
      <c r="N39" s="7">
        <v>7.0720000000000001</v>
      </c>
      <c r="O39" s="7">
        <v>7.0119999999999996</v>
      </c>
      <c r="P39" s="7">
        <v>7.6260000000000003</v>
      </c>
      <c r="Q39" s="7">
        <v>7.2380000000000004</v>
      </c>
      <c r="R39" s="7">
        <v>7.4720000000000004</v>
      </c>
      <c r="S39" s="7">
        <v>6.9880000000000004</v>
      </c>
      <c r="T39" s="7">
        <v>7.367</v>
      </c>
      <c r="U39" s="7">
        <v>7.468</v>
      </c>
      <c r="V39" s="7">
        <v>7.3789999999999996</v>
      </c>
      <c r="W39" s="7">
        <v>7.8239999999999998</v>
      </c>
      <c r="X39" s="7">
        <v>7.7210000000000001</v>
      </c>
      <c r="Y39" s="7">
        <v>7.484</v>
      </c>
      <c r="Z39" s="7">
        <v>7.2869999999999999</v>
      </c>
      <c r="AA39" s="7"/>
      <c r="AB39" s="7"/>
      <c r="AD39" s="8" t="s">
        <v>107</v>
      </c>
      <c r="AE39" t="s">
        <v>284</v>
      </c>
      <c r="AF39" t="s">
        <v>285</v>
      </c>
      <c r="AI39" s="8">
        <v>1</v>
      </c>
      <c r="AJ39" t="s">
        <v>309</v>
      </c>
      <c r="AK39" t="s">
        <v>310</v>
      </c>
      <c r="AL39" s="8">
        <v>1.125</v>
      </c>
      <c r="AM39" s="8">
        <v>1.125</v>
      </c>
      <c r="AN39" s="8" t="s">
        <v>311</v>
      </c>
      <c r="AO39" s="8">
        <v>7</v>
      </c>
      <c r="AP39" s="8" t="s">
        <v>308</v>
      </c>
      <c r="AQ39" s="8">
        <v>7</v>
      </c>
      <c r="AR39" s="8" t="s">
        <v>308</v>
      </c>
      <c r="AU39" s="20" t="s">
        <v>115</v>
      </c>
      <c r="AV39" s="8" t="s">
        <v>116</v>
      </c>
      <c r="AW39" s="8" t="s">
        <v>117</v>
      </c>
      <c r="AX39" s="9" t="s">
        <v>125</v>
      </c>
    </row>
    <row r="40" spans="1:50" x14ac:dyDescent="0.25">
      <c r="A40" s="8" t="s">
        <v>52</v>
      </c>
      <c r="B40" t="s">
        <v>335</v>
      </c>
      <c r="C40" s="8" t="s">
        <v>53</v>
      </c>
      <c r="D40">
        <f t="shared" si="0"/>
        <v>70</v>
      </c>
      <c r="E40" s="8">
        <v>10</v>
      </c>
      <c r="F40" t="s">
        <v>156</v>
      </c>
      <c r="G40" t="s">
        <v>157</v>
      </c>
      <c r="H40" s="8" t="s">
        <v>59</v>
      </c>
      <c r="I40" s="27" t="s">
        <v>324</v>
      </c>
      <c r="J40" s="29" t="s">
        <v>323</v>
      </c>
      <c r="K40" s="8" t="s">
        <v>60</v>
      </c>
      <c r="L40" s="8"/>
      <c r="M40" s="8"/>
      <c r="N40" s="7">
        <v>92.23</v>
      </c>
      <c r="O40" s="7">
        <v>91.668000000000006</v>
      </c>
      <c r="P40" s="7">
        <v>90.534999999999997</v>
      </c>
      <c r="Q40" s="7">
        <v>87.718000000000004</v>
      </c>
      <c r="R40" s="7">
        <v>89.742999999999995</v>
      </c>
      <c r="S40" s="7">
        <v>90.861000000000004</v>
      </c>
      <c r="T40" s="7">
        <v>90.013999999999996</v>
      </c>
      <c r="U40" s="7">
        <v>89.611000000000004</v>
      </c>
      <c r="V40" s="7">
        <v>91.435000000000002</v>
      </c>
      <c r="W40" s="7">
        <v>92.46</v>
      </c>
      <c r="X40" s="7">
        <v>91.191000000000003</v>
      </c>
      <c r="Y40" s="7">
        <v>91.13</v>
      </c>
      <c r="Z40" s="7">
        <v>92.542000000000002</v>
      </c>
      <c r="AA40" s="7"/>
      <c r="AB40" s="7"/>
      <c r="AD40" s="8" t="s">
        <v>107</v>
      </c>
      <c r="AE40" t="s">
        <v>284</v>
      </c>
      <c r="AF40" t="s">
        <v>285</v>
      </c>
      <c r="AI40" s="8">
        <v>1</v>
      </c>
      <c r="AJ40" t="s">
        <v>309</v>
      </c>
      <c r="AK40" t="s">
        <v>310</v>
      </c>
      <c r="AL40" s="8">
        <v>1.125</v>
      </c>
      <c r="AM40" s="8">
        <v>1.125</v>
      </c>
      <c r="AN40" s="8" t="s">
        <v>311</v>
      </c>
      <c r="AO40" s="8">
        <v>7</v>
      </c>
      <c r="AP40" s="8" t="s">
        <v>308</v>
      </c>
      <c r="AQ40" s="8">
        <v>7</v>
      </c>
      <c r="AR40" s="8" t="s">
        <v>308</v>
      </c>
      <c r="AU40" s="20" t="s">
        <v>115</v>
      </c>
      <c r="AV40" s="8" t="s">
        <v>116</v>
      </c>
      <c r="AW40" s="8" t="s">
        <v>117</v>
      </c>
      <c r="AX40" s="9" t="s">
        <v>125</v>
      </c>
    </row>
    <row r="41" spans="1:50" x14ac:dyDescent="0.25">
      <c r="A41" s="8" t="s">
        <v>52</v>
      </c>
      <c r="B41" t="s">
        <v>335</v>
      </c>
      <c r="C41" s="8" t="s">
        <v>53</v>
      </c>
      <c r="D41">
        <f t="shared" si="0"/>
        <v>28</v>
      </c>
      <c r="E41" s="8">
        <v>4</v>
      </c>
      <c r="F41" t="s">
        <v>160</v>
      </c>
      <c r="G41" t="s">
        <v>161</v>
      </c>
      <c r="H41" s="8" t="s">
        <v>61</v>
      </c>
      <c r="I41" t="s">
        <v>280</v>
      </c>
      <c r="J41" t="s">
        <v>242</v>
      </c>
      <c r="K41" s="8" t="s">
        <v>318</v>
      </c>
      <c r="L41" s="8"/>
      <c r="M41" s="8"/>
      <c r="N41" s="7">
        <v>11.05</v>
      </c>
      <c r="O41" s="7">
        <v>11.51</v>
      </c>
      <c r="P41" s="7">
        <v>10.19</v>
      </c>
      <c r="Q41" s="7">
        <v>10.85</v>
      </c>
      <c r="R41" s="7">
        <v>12.08</v>
      </c>
      <c r="S41" s="7">
        <v>11.99</v>
      </c>
      <c r="T41" s="7">
        <v>13.04</v>
      </c>
      <c r="U41" s="7">
        <v>12.79</v>
      </c>
      <c r="V41" s="7">
        <v>11.67</v>
      </c>
      <c r="W41" s="7">
        <v>11.33</v>
      </c>
      <c r="X41" s="7">
        <v>11.51</v>
      </c>
      <c r="Y41" s="7">
        <v>10.27</v>
      </c>
      <c r="Z41" s="7">
        <v>8.9600000000000009</v>
      </c>
      <c r="AA41" s="7"/>
      <c r="AB41" s="7"/>
      <c r="AD41" s="8" t="s">
        <v>108</v>
      </c>
      <c r="AE41" t="s">
        <v>302</v>
      </c>
      <c r="AF41" t="s">
        <v>303</v>
      </c>
      <c r="AG41">
        <v>24</v>
      </c>
      <c r="AH41" t="s">
        <v>336</v>
      </c>
      <c r="AI41" s="8">
        <v>1</v>
      </c>
      <c r="AJ41" t="s">
        <v>309</v>
      </c>
      <c r="AK41" t="s">
        <v>310</v>
      </c>
      <c r="AL41" s="8">
        <v>1.125</v>
      </c>
      <c r="AM41" s="8">
        <v>1.125</v>
      </c>
      <c r="AN41" s="8" t="s">
        <v>311</v>
      </c>
      <c r="AO41" s="8">
        <v>7</v>
      </c>
      <c r="AP41" s="8" t="s">
        <v>308</v>
      </c>
      <c r="AQ41" s="8">
        <v>10</v>
      </c>
      <c r="AR41" s="8" t="s">
        <v>308</v>
      </c>
      <c r="AU41" s="20" t="s">
        <v>115</v>
      </c>
      <c r="AV41" s="8" t="s">
        <v>116</v>
      </c>
      <c r="AW41" s="8" t="s">
        <v>117</v>
      </c>
      <c r="AX41" s="9" t="s">
        <v>128</v>
      </c>
    </row>
    <row r="42" spans="1:50" x14ac:dyDescent="0.25">
      <c r="A42" s="8" t="s">
        <v>52</v>
      </c>
      <c r="B42" t="s">
        <v>335</v>
      </c>
      <c r="C42" s="8" t="s">
        <v>53</v>
      </c>
      <c r="D42">
        <f t="shared" si="0"/>
        <v>28</v>
      </c>
      <c r="E42" s="8">
        <v>4</v>
      </c>
      <c r="F42" t="s">
        <v>163</v>
      </c>
      <c r="G42" t="s">
        <v>164</v>
      </c>
      <c r="H42" s="8" t="s">
        <v>62</v>
      </c>
      <c r="I42" t="s">
        <v>243</v>
      </c>
      <c r="J42" t="s">
        <v>244</v>
      </c>
      <c r="K42" s="8" t="s">
        <v>319</v>
      </c>
      <c r="L42" s="8"/>
      <c r="M42" s="8"/>
      <c r="N42" s="7">
        <v>11</v>
      </c>
      <c r="O42" s="7">
        <v>12</v>
      </c>
      <c r="P42" s="7">
        <v>9</v>
      </c>
      <c r="Q42" s="7">
        <v>9</v>
      </c>
      <c r="R42" s="7">
        <v>10</v>
      </c>
      <c r="S42" s="7">
        <v>12</v>
      </c>
      <c r="T42" s="7">
        <v>13</v>
      </c>
      <c r="U42" s="7">
        <v>11</v>
      </c>
      <c r="V42" s="7">
        <v>11</v>
      </c>
      <c r="W42" s="7">
        <v>11</v>
      </c>
      <c r="X42" s="7">
        <v>11</v>
      </c>
      <c r="Y42" s="7">
        <v>11</v>
      </c>
      <c r="Z42" s="7">
        <v>9</v>
      </c>
      <c r="AA42" s="7"/>
      <c r="AB42" s="7"/>
      <c r="AD42" s="8" t="s">
        <v>108</v>
      </c>
      <c r="AE42" s="25" t="s">
        <v>237</v>
      </c>
      <c r="AF42" t="s">
        <v>238</v>
      </c>
      <c r="AG42">
        <v>24</v>
      </c>
      <c r="AH42" t="s">
        <v>336</v>
      </c>
      <c r="AI42" s="8">
        <v>1</v>
      </c>
      <c r="AJ42" t="s">
        <v>309</v>
      </c>
      <c r="AK42" t="s">
        <v>310</v>
      </c>
      <c r="AL42" s="8">
        <v>1.125</v>
      </c>
      <c r="AM42" s="8">
        <v>1.125</v>
      </c>
      <c r="AN42" s="8" t="s">
        <v>311</v>
      </c>
      <c r="AO42" s="8">
        <v>7</v>
      </c>
      <c r="AP42" s="8" t="s">
        <v>308</v>
      </c>
      <c r="AQ42" s="8">
        <v>10</v>
      </c>
      <c r="AR42" s="8" t="s">
        <v>308</v>
      </c>
      <c r="AU42" s="20" t="s">
        <v>115</v>
      </c>
      <c r="AV42" s="8" t="s">
        <v>116</v>
      </c>
      <c r="AW42" s="8" t="s">
        <v>117</v>
      </c>
      <c r="AX42" s="9" t="s">
        <v>128</v>
      </c>
    </row>
    <row r="43" spans="1:50" x14ac:dyDescent="0.25">
      <c r="A43" s="8" t="s">
        <v>52</v>
      </c>
      <c r="B43" t="s">
        <v>335</v>
      </c>
      <c r="C43" s="8" t="s">
        <v>53</v>
      </c>
      <c r="D43">
        <f t="shared" si="0"/>
        <v>28</v>
      </c>
      <c r="E43" s="8">
        <v>4</v>
      </c>
      <c r="F43" t="s">
        <v>162</v>
      </c>
      <c r="G43" t="s">
        <v>165</v>
      </c>
      <c r="H43" s="8" t="s">
        <v>63</v>
      </c>
      <c r="I43" t="s">
        <v>297</v>
      </c>
      <c r="J43" t="s">
        <v>298</v>
      </c>
      <c r="K43" s="8" t="s">
        <v>318</v>
      </c>
      <c r="L43" s="8"/>
      <c r="M43" s="8"/>
      <c r="N43" s="7">
        <v>1.9536</v>
      </c>
      <c r="O43" s="7">
        <v>1.9574</v>
      </c>
      <c r="P43" s="7">
        <v>1.3563000000000001</v>
      </c>
      <c r="Q43" s="7">
        <v>1.9534</v>
      </c>
      <c r="R43" s="7">
        <v>2.0975000000000001</v>
      </c>
      <c r="S43" s="7">
        <v>2.6461000000000001</v>
      </c>
      <c r="T43" s="7">
        <v>2.5188000000000001</v>
      </c>
      <c r="U43" s="7">
        <v>2.7654999999999998</v>
      </c>
      <c r="V43" s="7">
        <v>1.9392</v>
      </c>
      <c r="W43" s="7">
        <v>2.1051000000000002</v>
      </c>
      <c r="X43" s="7">
        <v>2.2313000000000001</v>
      </c>
      <c r="Y43" s="7">
        <v>1.4457</v>
      </c>
      <c r="Z43" s="7">
        <v>1.9360999999999999</v>
      </c>
      <c r="AA43" s="7"/>
      <c r="AB43" s="7"/>
      <c r="AD43" s="8" t="s">
        <v>108</v>
      </c>
      <c r="AE43" t="s">
        <v>299</v>
      </c>
      <c r="AF43" t="s">
        <v>300</v>
      </c>
      <c r="AG43">
        <v>24</v>
      </c>
      <c r="AH43" t="s">
        <v>336</v>
      </c>
      <c r="AI43" s="8">
        <v>1</v>
      </c>
      <c r="AJ43" t="s">
        <v>309</v>
      </c>
      <c r="AK43" t="s">
        <v>310</v>
      </c>
      <c r="AL43" s="8">
        <v>1.125</v>
      </c>
      <c r="AM43" s="8">
        <v>1.125</v>
      </c>
      <c r="AN43" s="8" t="s">
        <v>311</v>
      </c>
      <c r="AO43" s="8">
        <v>7</v>
      </c>
      <c r="AP43" s="8" t="s">
        <v>308</v>
      </c>
      <c r="AQ43" s="8">
        <v>10</v>
      </c>
      <c r="AR43" s="8" t="s">
        <v>308</v>
      </c>
      <c r="AU43" s="20" t="s">
        <v>115</v>
      </c>
      <c r="AV43" s="8" t="s">
        <v>116</v>
      </c>
      <c r="AW43" s="8" t="s">
        <v>117</v>
      </c>
      <c r="AX43" s="9" t="s">
        <v>128</v>
      </c>
    </row>
    <row r="44" spans="1:50" x14ac:dyDescent="0.25">
      <c r="A44" s="8" t="s">
        <v>52</v>
      </c>
      <c r="B44" t="s">
        <v>335</v>
      </c>
      <c r="C44" s="8" t="s">
        <v>53</v>
      </c>
      <c r="D44">
        <f t="shared" si="0"/>
        <v>28</v>
      </c>
      <c r="E44" s="8">
        <v>4</v>
      </c>
      <c r="F44" s="8" t="s">
        <v>166</v>
      </c>
      <c r="G44" s="8" t="s">
        <v>167</v>
      </c>
      <c r="H44" s="8" t="s">
        <v>64</v>
      </c>
      <c r="I44" t="s">
        <v>245</v>
      </c>
      <c r="J44" t="s">
        <v>246</v>
      </c>
      <c r="K44" s="8" t="s">
        <v>60</v>
      </c>
      <c r="L44" s="8"/>
      <c r="M44" s="8"/>
      <c r="N44" s="7">
        <v>88.799955780000005</v>
      </c>
      <c r="O44" s="7">
        <v>87.658777319999999</v>
      </c>
      <c r="P44" s="7">
        <v>89.503392847000001</v>
      </c>
      <c r="Q44" s="7">
        <v>89.375477731999993</v>
      </c>
      <c r="R44" s="7">
        <v>88.270844886999996</v>
      </c>
      <c r="S44" s="7">
        <v>85.310302340000007</v>
      </c>
      <c r="T44" s="7">
        <v>87.787897540000003</v>
      </c>
      <c r="U44" s="7">
        <v>84.984784579999996</v>
      </c>
      <c r="V44" s="7">
        <v>88.245160569999996</v>
      </c>
      <c r="W44" s="7">
        <v>87.046910350000005</v>
      </c>
      <c r="X44" s="7">
        <v>88.105584809999996</v>
      </c>
      <c r="Y44" s="7">
        <v>88.037402499999999</v>
      </c>
      <c r="Z44" s="7">
        <v>83.826909639999997</v>
      </c>
      <c r="AA44" s="7"/>
      <c r="AB44" s="7"/>
      <c r="AD44" s="8" t="s">
        <v>109</v>
      </c>
      <c r="AE44" s="23" t="s">
        <v>233</v>
      </c>
      <c r="AF44" t="s">
        <v>234</v>
      </c>
      <c r="AI44" s="8">
        <v>1</v>
      </c>
      <c r="AJ44" t="s">
        <v>309</v>
      </c>
      <c r="AK44" t="s">
        <v>310</v>
      </c>
      <c r="AL44" s="8">
        <v>1.125</v>
      </c>
      <c r="AM44" s="8">
        <v>1.125</v>
      </c>
      <c r="AN44" s="8" t="s">
        <v>311</v>
      </c>
      <c r="AO44" s="8">
        <v>7</v>
      </c>
      <c r="AP44" s="8" t="s">
        <v>308</v>
      </c>
      <c r="AQ44" s="8">
        <v>10</v>
      </c>
      <c r="AR44" s="8" t="s">
        <v>308</v>
      </c>
      <c r="AU44" s="20" t="s">
        <v>115</v>
      </c>
      <c r="AV44" s="8" t="s">
        <v>116</v>
      </c>
      <c r="AW44" s="8" t="s">
        <v>117</v>
      </c>
      <c r="AX44" s="9" t="s">
        <v>128</v>
      </c>
    </row>
    <row r="45" spans="1:50" x14ac:dyDescent="0.25">
      <c r="A45" s="8" t="s">
        <v>52</v>
      </c>
      <c r="B45" t="s">
        <v>335</v>
      </c>
      <c r="C45" s="8" t="s">
        <v>53</v>
      </c>
      <c r="D45">
        <f t="shared" si="0"/>
        <v>70</v>
      </c>
      <c r="E45" s="8">
        <v>10</v>
      </c>
      <c r="F45" t="s">
        <v>160</v>
      </c>
      <c r="G45" t="s">
        <v>161</v>
      </c>
      <c r="H45" s="8" t="s">
        <v>61</v>
      </c>
      <c r="I45" t="s">
        <v>280</v>
      </c>
      <c r="J45" t="s">
        <v>242</v>
      </c>
      <c r="K45" s="8" t="s">
        <v>55</v>
      </c>
      <c r="L45" s="8"/>
      <c r="M45" s="8"/>
      <c r="N45" s="7">
        <v>14.48</v>
      </c>
      <c r="O45" s="7">
        <v>17.36</v>
      </c>
      <c r="P45" s="7">
        <v>13.59</v>
      </c>
      <c r="Q45" s="7">
        <v>14.24</v>
      </c>
      <c r="R45" s="7">
        <v>11.87</v>
      </c>
      <c r="S45" s="7">
        <v>15.47</v>
      </c>
      <c r="T45" s="7">
        <v>14.51</v>
      </c>
      <c r="U45" s="7">
        <v>13.13</v>
      </c>
      <c r="V45" s="7">
        <v>13.76</v>
      </c>
      <c r="W45" s="7">
        <v>19.13</v>
      </c>
      <c r="X45" s="7">
        <v>17.420000000000002</v>
      </c>
      <c r="Y45" s="7">
        <v>17.12</v>
      </c>
      <c r="Z45" s="7">
        <v>16.11</v>
      </c>
      <c r="AA45" s="7"/>
      <c r="AB45" s="7"/>
      <c r="AD45" s="8" t="s">
        <v>108</v>
      </c>
      <c r="AE45" t="s">
        <v>302</v>
      </c>
      <c r="AF45" t="s">
        <v>303</v>
      </c>
      <c r="AG45">
        <v>24</v>
      </c>
      <c r="AH45" t="s">
        <v>336</v>
      </c>
      <c r="AI45" s="8">
        <v>1</v>
      </c>
      <c r="AJ45" t="s">
        <v>309</v>
      </c>
      <c r="AK45" t="s">
        <v>310</v>
      </c>
      <c r="AL45" s="8">
        <v>1.125</v>
      </c>
      <c r="AM45" s="8">
        <v>1.125</v>
      </c>
      <c r="AN45" s="8" t="s">
        <v>311</v>
      </c>
      <c r="AO45" s="8">
        <v>7</v>
      </c>
      <c r="AP45" s="8" t="s">
        <v>308</v>
      </c>
      <c r="AQ45" s="8">
        <v>10</v>
      </c>
      <c r="AR45" s="8" t="s">
        <v>308</v>
      </c>
      <c r="AU45" s="20" t="s">
        <v>115</v>
      </c>
      <c r="AV45" s="8" t="s">
        <v>116</v>
      </c>
      <c r="AW45" s="8" t="s">
        <v>117</v>
      </c>
      <c r="AX45" s="9" t="s">
        <v>128</v>
      </c>
    </row>
    <row r="46" spans="1:50" x14ac:dyDescent="0.25">
      <c r="A46" s="8" t="s">
        <v>52</v>
      </c>
      <c r="B46" t="s">
        <v>335</v>
      </c>
      <c r="C46" s="8" t="s">
        <v>53</v>
      </c>
      <c r="D46">
        <f t="shared" si="0"/>
        <v>70</v>
      </c>
      <c r="E46" s="8">
        <v>10</v>
      </c>
      <c r="F46" t="s">
        <v>163</v>
      </c>
      <c r="G46" t="s">
        <v>164</v>
      </c>
      <c r="H46" s="8" t="s">
        <v>62</v>
      </c>
      <c r="I46" t="s">
        <v>243</v>
      </c>
      <c r="J46" t="s">
        <v>244</v>
      </c>
      <c r="K46" s="8" t="s">
        <v>319</v>
      </c>
      <c r="L46" s="8"/>
      <c r="M46" s="8"/>
      <c r="N46" s="7">
        <v>14</v>
      </c>
      <c r="O46" s="7">
        <v>16</v>
      </c>
      <c r="P46" s="7">
        <v>12</v>
      </c>
      <c r="Q46" s="7">
        <v>12</v>
      </c>
      <c r="R46" s="7">
        <v>12</v>
      </c>
      <c r="S46" s="7">
        <v>14</v>
      </c>
      <c r="T46" s="7">
        <v>18</v>
      </c>
      <c r="U46" s="7">
        <v>16</v>
      </c>
      <c r="V46" s="7">
        <v>12</v>
      </c>
      <c r="W46" s="7">
        <v>16</v>
      </c>
      <c r="X46" s="7">
        <v>16</v>
      </c>
      <c r="Y46" s="7">
        <v>16</v>
      </c>
      <c r="Z46" s="7">
        <v>10</v>
      </c>
      <c r="AA46" s="7"/>
      <c r="AB46" s="7"/>
      <c r="AD46" s="8" t="s">
        <v>108</v>
      </c>
      <c r="AE46" s="25" t="s">
        <v>237</v>
      </c>
      <c r="AF46" t="s">
        <v>238</v>
      </c>
      <c r="AG46">
        <v>24</v>
      </c>
      <c r="AH46" t="s">
        <v>336</v>
      </c>
      <c r="AI46" s="8">
        <v>1</v>
      </c>
      <c r="AJ46" t="s">
        <v>309</v>
      </c>
      <c r="AK46" t="s">
        <v>310</v>
      </c>
      <c r="AL46" s="8">
        <v>1.125</v>
      </c>
      <c r="AM46" s="8">
        <v>1.125</v>
      </c>
      <c r="AN46" s="8" t="s">
        <v>311</v>
      </c>
      <c r="AO46" s="8">
        <v>7</v>
      </c>
      <c r="AP46" s="8" t="s">
        <v>308</v>
      </c>
      <c r="AQ46" s="8">
        <v>10</v>
      </c>
      <c r="AR46" s="8" t="s">
        <v>308</v>
      </c>
      <c r="AU46" s="20" t="s">
        <v>115</v>
      </c>
      <c r="AV46" s="8" t="s">
        <v>116</v>
      </c>
      <c r="AW46" s="8" t="s">
        <v>117</v>
      </c>
      <c r="AX46" s="9" t="s">
        <v>128</v>
      </c>
    </row>
    <row r="47" spans="1:50" x14ac:dyDescent="0.25">
      <c r="A47" s="8" t="s">
        <v>52</v>
      </c>
      <c r="B47" t="s">
        <v>335</v>
      </c>
      <c r="C47" s="8" t="s">
        <v>53</v>
      </c>
      <c r="D47">
        <f t="shared" si="0"/>
        <v>70</v>
      </c>
      <c r="E47" s="8">
        <v>10</v>
      </c>
      <c r="F47" t="s">
        <v>168</v>
      </c>
      <c r="G47" t="s">
        <v>169</v>
      </c>
      <c r="H47" s="8" t="s">
        <v>65</v>
      </c>
      <c r="I47" t="s">
        <v>316</v>
      </c>
      <c r="J47" s="24" t="s">
        <v>317</v>
      </c>
      <c r="K47" s="8" t="s">
        <v>318</v>
      </c>
      <c r="L47" s="8"/>
      <c r="M47" s="8"/>
      <c r="N47" s="7">
        <v>4.5167999999999999</v>
      </c>
      <c r="O47" s="7">
        <v>8.0508000000000006</v>
      </c>
      <c r="P47" s="7">
        <v>4.3551000000000002</v>
      </c>
      <c r="Q47" s="7">
        <v>4.0308000000000002</v>
      </c>
      <c r="R47" s="7">
        <v>6.7034000000000002</v>
      </c>
      <c r="S47" s="7">
        <v>6.0911999999999997</v>
      </c>
      <c r="T47" s="7">
        <v>8.5739000000000001</v>
      </c>
      <c r="U47" s="7">
        <v>6.2374000000000001</v>
      </c>
      <c r="V47" s="7">
        <v>4.3468</v>
      </c>
      <c r="W47" s="7">
        <v>5.9991000000000003</v>
      </c>
      <c r="X47" s="7">
        <v>4.8811999999999998</v>
      </c>
      <c r="Y47" s="7">
        <v>6.0637999999999996</v>
      </c>
      <c r="Z47" s="7">
        <v>2.8475999999999999</v>
      </c>
      <c r="AA47" s="7"/>
      <c r="AB47" s="7"/>
      <c r="AD47" s="8" t="s">
        <v>108</v>
      </c>
      <c r="AE47" t="s">
        <v>295</v>
      </c>
      <c r="AF47" t="s">
        <v>296</v>
      </c>
      <c r="AG47">
        <v>24</v>
      </c>
      <c r="AH47" t="s">
        <v>336</v>
      </c>
      <c r="AI47" s="8">
        <v>1</v>
      </c>
      <c r="AJ47" t="s">
        <v>309</v>
      </c>
      <c r="AK47" t="s">
        <v>310</v>
      </c>
      <c r="AL47" s="8">
        <v>1.125</v>
      </c>
      <c r="AM47" s="8">
        <v>1.125</v>
      </c>
      <c r="AN47" s="8" t="s">
        <v>311</v>
      </c>
      <c r="AO47" s="8">
        <v>7</v>
      </c>
      <c r="AP47" s="8" t="s">
        <v>308</v>
      </c>
      <c r="AQ47" s="8">
        <v>10</v>
      </c>
      <c r="AR47" s="8" t="s">
        <v>308</v>
      </c>
      <c r="AU47" s="20" t="s">
        <v>115</v>
      </c>
      <c r="AV47" s="8" t="s">
        <v>116</v>
      </c>
      <c r="AW47" s="8" t="s">
        <v>117</v>
      </c>
      <c r="AX47" s="9" t="s">
        <v>128</v>
      </c>
    </row>
    <row r="48" spans="1:50" x14ac:dyDescent="0.25">
      <c r="A48" s="8" t="s">
        <v>52</v>
      </c>
      <c r="B48" t="s">
        <v>335</v>
      </c>
      <c r="C48" s="8" t="s">
        <v>53</v>
      </c>
      <c r="D48">
        <f t="shared" si="0"/>
        <v>70</v>
      </c>
      <c r="E48" s="8">
        <v>10</v>
      </c>
      <c r="F48" t="s">
        <v>162</v>
      </c>
      <c r="G48" t="s">
        <v>165</v>
      </c>
      <c r="H48" s="8" t="s">
        <v>63</v>
      </c>
      <c r="I48" t="s">
        <v>297</v>
      </c>
      <c r="J48" t="s">
        <v>298</v>
      </c>
      <c r="K48" s="8" t="s">
        <v>318</v>
      </c>
      <c r="L48" s="8"/>
      <c r="M48" s="8"/>
      <c r="N48" s="7">
        <v>2.9373999999999998</v>
      </c>
      <c r="O48" s="7">
        <v>2.3519000000000001</v>
      </c>
      <c r="P48" s="7">
        <v>1.9835</v>
      </c>
      <c r="Q48" s="7">
        <v>3.1741000000000001</v>
      </c>
      <c r="R48" s="7">
        <v>2.0419</v>
      </c>
      <c r="S48" s="7">
        <v>3.5251999999999999</v>
      </c>
      <c r="T48" s="7">
        <v>1.3564000000000001</v>
      </c>
      <c r="U48" s="7">
        <v>2.3837000000000002</v>
      </c>
      <c r="V48" s="7">
        <v>1.5637000000000001</v>
      </c>
      <c r="W48" s="7">
        <v>3.5110000000000001</v>
      </c>
      <c r="X48" s="7">
        <v>3.3672</v>
      </c>
      <c r="Y48" s="7">
        <v>2.9725000000000001</v>
      </c>
      <c r="Z48" s="7">
        <v>2.4184999999999999</v>
      </c>
      <c r="AA48" s="7"/>
      <c r="AB48" s="7"/>
      <c r="AD48" s="8" t="s">
        <v>108</v>
      </c>
      <c r="AE48" t="s">
        <v>299</v>
      </c>
      <c r="AF48" t="s">
        <v>300</v>
      </c>
      <c r="AG48">
        <v>24</v>
      </c>
      <c r="AH48" t="s">
        <v>336</v>
      </c>
      <c r="AI48" s="8">
        <v>1</v>
      </c>
      <c r="AJ48" t="s">
        <v>309</v>
      </c>
      <c r="AK48" t="s">
        <v>310</v>
      </c>
      <c r="AL48" s="8">
        <v>1.125</v>
      </c>
      <c r="AM48" s="8">
        <v>1.125</v>
      </c>
      <c r="AN48" s="8" t="s">
        <v>311</v>
      </c>
      <c r="AO48" s="8">
        <v>7</v>
      </c>
      <c r="AP48" s="8" t="s">
        <v>308</v>
      </c>
      <c r="AQ48" s="8">
        <v>10</v>
      </c>
      <c r="AR48" s="8" t="s">
        <v>308</v>
      </c>
      <c r="AU48" s="20" t="s">
        <v>115</v>
      </c>
      <c r="AV48" s="8" t="s">
        <v>116</v>
      </c>
      <c r="AW48" s="8" t="s">
        <v>117</v>
      </c>
      <c r="AX48" s="9" t="s">
        <v>128</v>
      </c>
    </row>
    <row r="49" spans="1:60" x14ac:dyDescent="0.25">
      <c r="A49" s="8" t="s">
        <v>52</v>
      </c>
      <c r="B49" t="s">
        <v>335</v>
      </c>
      <c r="C49" s="8" t="s">
        <v>53</v>
      </c>
      <c r="D49">
        <f t="shared" si="0"/>
        <v>70</v>
      </c>
      <c r="E49" s="8">
        <v>10</v>
      </c>
      <c r="F49" s="8" t="s">
        <v>166</v>
      </c>
      <c r="G49" s="8" t="s">
        <v>167</v>
      </c>
      <c r="H49" s="8" t="s">
        <v>64</v>
      </c>
      <c r="I49" t="s">
        <v>245</v>
      </c>
      <c r="J49" t="s">
        <v>246</v>
      </c>
      <c r="K49" s="8" t="s">
        <v>60</v>
      </c>
      <c r="L49" s="8"/>
      <c r="M49" s="8"/>
      <c r="N49" s="7">
        <v>84.631984540000005</v>
      </c>
      <c r="O49" s="7">
        <v>89.49067728</v>
      </c>
      <c r="P49" s="7">
        <v>88.767479069999993</v>
      </c>
      <c r="Q49" s="7">
        <v>84.411511340000004</v>
      </c>
      <c r="R49" s="7">
        <v>86.890608080000007</v>
      </c>
      <c r="S49" s="7">
        <v>82.798937820000006</v>
      </c>
      <c r="T49" s="7">
        <v>93.667446310000003</v>
      </c>
      <c r="U49" s="7">
        <v>86.416652029999995</v>
      </c>
      <c r="V49" s="7">
        <v>91.132315160000005</v>
      </c>
      <c r="W49" s="7">
        <v>85.775485290000006</v>
      </c>
      <c r="X49" s="7">
        <v>85.225897169999996</v>
      </c>
      <c r="Y49" s="7">
        <v>85.826977020000001</v>
      </c>
      <c r="Z49" s="7">
        <v>88.585918939999999</v>
      </c>
      <c r="AA49" s="7"/>
      <c r="AB49" s="7"/>
      <c r="AD49" s="8" t="s">
        <v>110</v>
      </c>
      <c r="AE49" s="23" t="s">
        <v>233</v>
      </c>
      <c r="AF49" t="s">
        <v>234</v>
      </c>
      <c r="AH49" s="30"/>
      <c r="AI49" s="8">
        <v>1</v>
      </c>
      <c r="AJ49" t="s">
        <v>309</v>
      </c>
      <c r="AK49" t="s">
        <v>310</v>
      </c>
      <c r="AL49" s="8">
        <v>1.125</v>
      </c>
      <c r="AM49" s="8">
        <v>1.125</v>
      </c>
      <c r="AN49" s="8" t="s">
        <v>311</v>
      </c>
      <c r="AO49" s="8">
        <v>7</v>
      </c>
      <c r="AP49" s="8" t="s">
        <v>308</v>
      </c>
      <c r="AQ49" s="8">
        <v>10</v>
      </c>
      <c r="AR49" s="8" t="s">
        <v>308</v>
      </c>
      <c r="AU49" s="20" t="s">
        <v>115</v>
      </c>
      <c r="AV49" s="8" t="s">
        <v>116</v>
      </c>
      <c r="AW49" s="8" t="s">
        <v>117</v>
      </c>
      <c r="AX49" s="9" t="s">
        <v>128</v>
      </c>
    </row>
    <row r="50" spans="1:60" x14ac:dyDescent="0.25">
      <c r="A50" s="8" t="s">
        <v>52</v>
      </c>
      <c r="B50" t="s">
        <v>335</v>
      </c>
      <c r="C50" s="8" t="s">
        <v>53</v>
      </c>
      <c r="D50">
        <f t="shared" si="0"/>
        <v>70</v>
      </c>
      <c r="E50" s="8">
        <v>10</v>
      </c>
      <c r="F50" t="s">
        <v>170</v>
      </c>
      <c r="G50" t="s">
        <v>171</v>
      </c>
      <c r="H50" s="8" t="s">
        <v>66</v>
      </c>
      <c r="I50" t="s">
        <v>247</v>
      </c>
      <c r="J50" t="s">
        <v>248</v>
      </c>
      <c r="K50" s="8" t="s">
        <v>67</v>
      </c>
      <c r="L50" s="8"/>
      <c r="M50" s="8"/>
      <c r="N50" s="7">
        <v>0.30543524300000002</v>
      </c>
      <c r="O50" s="7">
        <v>0.27932856900000003</v>
      </c>
      <c r="P50" s="7">
        <v>0.29429965800000002</v>
      </c>
      <c r="Q50" s="7">
        <v>0.29486725699999999</v>
      </c>
      <c r="R50" s="7">
        <v>0.28377665000000002</v>
      </c>
      <c r="S50" s="7">
        <v>0.29708523999999997</v>
      </c>
      <c r="T50" s="7">
        <v>0.26480985000000001</v>
      </c>
      <c r="U50" s="7">
        <v>0.28296660000000001</v>
      </c>
      <c r="V50" s="7">
        <v>0.28812140200000003</v>
      </c>
      <c r="W50" s="7">
        <v>0.253011386</v>
      </c>
      <c r="X50" s="7">
        <v>0.25829959499999999</v>
      </c>
      <c r="Y50" s="7">
        <v>0.295985045</v>
      </c>
      <c r="Z50" s="7">
        <v>0.28423430999999999</v>
      </c>
      <c r="AA50" s="7"/>
      <c r="AB50" s="7"/>
      <c r="AD50" s="8" t="s">
        <v>111</v>
      </c>
      <c r="AE50" s="23" t="s">
        <v>233</v>
      </c>
      <c r="AF50" t="s">
        <v>234</v>
      </c>
      <c r="AH50" s="30"/>
      <c r="AI50" s="8">
        <v>1</v>
      </c>
      <c r="AJ50" t="s">
        <v>309</v>
      </c>
      <c r="AK50" t="s">
        <v>310</v>
      </c>
      <c r="AL50" s="8">
        <v>1.125</v>
      </c>
      <c r="AM50" s="8">
        <v>1.125</v>
      </c>
      <c r="AN50" s="8" t="s">
        <v>311</v>
      </c>
      <c r="AO50" s="8">
        <v>7</v>
      </c>
      <c r="AP50" s="8" t="s">
        <v>308</v>
      </c>
      <c r="AQ50" s="8">
        <v>10</v>
      </c>
      <c r="AR50" s="8" t="s">
        <v>308</v>
      </c>
      <c r="AU50" s="20" t="s">
        <v>115</v>
      </c>
      <c r="AV50" s="8" t="s">
        <v>116</v>
      </c>
      <c r="AW50" s="8" t="s">
        <v>117</v>
      </c>
      <c r="AX50" s="9" t="s">
        <v>128</v>
      </c>
    </row>
    <row r="51" spans="1:60" x14ac:dyDescent="0.25">
      <c r="A51" s="8" t="s">
        <v>52</v>
      </c>
      <c r="B51" t="s">
        <v>335</v>
      </c>
      <c r="C51" s="8" t="s">
        <v>53</v>
      </c>
      <c r="D51">
        <f t="shared" si="0"/>
        <v>91</v>
      </c>
      <c r="E51" s="8">
        <v>13</v>
      </c>
      <c r="F51" s="8" t="s">
        <v>172</v>
      </c>
      <c r="G51" s="8" t="s">
        <v>173</v>
      </c>
      <c r="H51" s="8" t="s">
        <v>68</v>
      </c>
      <c r="I51" t="s">
        <v>249</v>
      </c>
      <c r="J51" t="s">
        <v>250</v>
      </c>
      <c r="K51" s="8" t="s">
        <v>51</v>
      </c>
      <c r="L51" s="8"/>
      <c r="M51" s="8"/>
      <c r="N51" s="7">
        <v>88</v>
      </c>
      <c r="O51" s="7">
        <v>80</v>
      </c>
      <c r="P51" s="7">
        <v>66</v>
      </c>
      <c r="Q51" s="7">
        <v>79</v>
      </c>
      <c r="R51" s="7">
        <v>73</v>
      </c>
      <c r="S51" s="7">
        <v>74</v>
      </c>
      <c r="T51" s="7">
        <v>66</v>
      </c>
      <c r="U51" s="7">
        <v>74</v>
      </c>
      <c r="V51" s="7">
        <v>73</v>
      </c>
      <c r="W51" s="7">
        <v>70</v>
      </c>
      <c r="X51" s="7">
        <v>70</v>
      </c>
      <c r="Y51" s="7">
        <v>76</v>
      </c>
      <c r="Z51" s="7"/>
      <c r="AA51" s="7"/>
      <c r="AB51" s="7"/>
      <c r="AD51" s="8" t="s">
        <v>112</v>
      </c>
      <c r="AE51" s="25" t="s">
        <v>239</v>
      </c>
      <c r="AF51" t="s">
        <v>240</v>
      </c>
      <c r="AI51" s="8">
        <v>1</v>
      </c>
      <c r="AJ51" t="s">
        <v>309</v>
      </c>
      <c r="AK51" t="s">
        <v>310</v>
      </c>
      <c r="AL51" s="8">
        <v>1.125</v>
      </c>
      <c r="AM51" s="8">
        <v>1.125</v>
      </c>
      <c r="AN51" s="8" t="s">
        <v>311</v>
      </c>
      <c r="AO51" s="8">
        <v>7</v>
      </c>
      <c r="AP51" s="8" t="s">
        <v>308</v>
      </c>
      <c r="AQ51" s="8">
        <v>10</v>
      </c>
      <c r="AR51" s="8" t="s">
        <v>308</v>
      </c>
      <c r="AU51" s="20" t="s">
        <v>115</v>
      </c>
      <c r="AV51" s="8" t="s">
        <v>116</v>
      </c>
      <c r="AW51" s="8" t="s">
        <v>117</v>
      </c>
      <c r="AX51" s="9" t="s">
        <v>128</v>
      </c>
      <c r="AY51" s="20">
        <v>2</v>
      </c>
      <c r="AZ51" t="s">
        <v>136</v>
      </c>
      <c r="BA51" t="s">
        <v>137</v>
      </c>
      <c r="BB51" s="8" t="s">
        <v>138</v>
      </c>
      <c r="BC51" s="8" t="s">
        <v>138</v>
      </c>
      <c r="BD51" s="8" t="s">
        <v>138</v>
      </c>
      <c r="BE51" s="8">
        <v>16</v>
      </c>
      <c r="BF51" s="8" t="s">
        <v>139</v>
      </c>
      <c r="BG51" s="9">
        <v>16</v>
      </c>
      <c r="BH51" s="8" t="s">
        <v>139</v>
      </c>
    </row>
    <row r="52" spans="1:60" x14ac:dyDescent="0.25">
      <c r="A52" s="8" t="s">
        <v>52</v>
      </c>
      <c r="B52" t="s">
        <v>335</v>
      </c>
      <c r="C52" s="8" t="s">
        <v>53</v>
      </c>
      <c r="D52">
        <f t="shared" si="0"/>
        <v>91</v>
      </c>
      <c r="E52" s="8">
        <v>13</v>
      </c>
      <c r="F52" s="8" t="s">
        <v>174</v>
      </c>
      <c r="G52" t="s">
        <v>175</v>
      </c>
      <c r="H52" s="8" t="s">
        <v>69</v>
      </c>
      <c r="I52" t="s">
        <v>251</v>
      </c>
      <c r="J52" t="s">
        <v>252</v>
      </c>
      <c r="K52" s="8" t="s">
        <v>55</v>
      </c>
      <c r="L52" s="8"/>
      <c r="M52" s="8"/>
      <c r="N52" s="7">
        <v>6.6414</v>
      </c>
      <c r="O52" s="7">
        <v>6.1704999999999997</v>
      </c>
      <c r="P52" s="7">
        <v>5.7218999999999998</v>
      </c>
      <c r="Q52" s="7">
        <v>6.5960000000000001</v>
      </c>
      <c r="R52" s="7">
        <v>5.8441999999999998</v>
      </c>
      <c r="S52" s="7">
        <v>6.7319000000000004</v>
      </c>
      <c r="T52" s="7">
        <v>6.5242000000000004</v>
      </c>
      <c r="U52" s="7">
        <v>6.2008000000000001</v>
      </c>
      <c r="V52" s="7">
        <v>5.97</v>
      </c>
      <c r="W52" s="7">
        <v>6.6501000000000001</v>
      </c>
      <c r="X52" s="7">
        <v>6.6067</v>
      </c>
      <c r="Y52" s="7">
        <v>7.2656999999999998</v>
      </c>
      <c r="Z52" s="7">
        <v>5.4870999999999999</v>
      </c>
      <c r="AA52" s="7"/>
      <c r="AB52" s="7"/>
      <c r="AD52" s="8" t="s">
        <v>106</v>
      </c>
      <c r="AE52" t="s">
        <v>287</v>
      </c>
      <c r="AF52" t="s">
        <v>288</v>
      </c>
      <c r="AI52" s="8">
        <v>1</v>
      </c>
      <c r="AJ52" t="s">
        <v>309</v>
      </c>
      <c r="AK52" t="s">
        <v>310</v>
      </c>
      <c r="AL52" s="8">
        <v>1.125</v>
      </c>
      <c r="AM52" s="8">
        <v>1.125</v>
      </c>
      <c r="AN52" s="8" t="s">
        <v>311</v>
      </c>
      <c r="AO52" s="8">
        <v>7</v>
      </c>
      <c r="AP52" s="8" t="s">
        <v>308</v>
      </c>
      <c r="AQ52" s="8">
        <v>10</v>
      </c>
      <c r="AR52" s="8" t="s">
        <v>308</v>
      </c>
      <c r="AU52" s="20" t="s">
        <v>115</v>
      </c>
      <c r="AV52" s="8" t="s">
        <v>116</v>
      </c>
      <c r="AW52" s="8" t="s">
        <v>117</v>
      </c>
      <c r="AX52" s="9" t="s">
        <v>128</v>
      </c>
    </row>
    <row r="53" spans="1:60" x14ac:dyDescent="0.25">
      <c r="A53" s="8" t="s">
        <v>52</v>
      </c>
      <c r="B53" t="s">
        <v>335</v>
      </c>
      <c r="C53" s="8" t="s">
        <v>53</v>
      </c>
      <c r="D53">
        <f t="shared" si="0"/>
        <v>91</v>
      </c>
      <c r="E53" s="8">
        <v>13</v>
      </c>
      <c r="F53" t="s">
        <v>176</v>
      </c>
      <c r="G53" t="s">
        <v>177</v>
      </c>
      <c r="H53" s="8" t="s">
        <v>70</v>
      </c>
      <c r="I53" t="s">
        <v>253</v>
      </c>
      <c r="J53" t="s">
        <v>254</v>
      </c>
      <c r="K53" s="8" t="s">
        <v>71</v>
      </c>
      <c r="L53" s="8"/>
      <c r="M53" s="8"/>
      <c r="N53" s="7">
        <v>490.1</v>
      </c>
      <c r="O53" s="7">
        <v>524</v>
      </c>
      <c r="P53" s="7">
        <v>438.1</v>
      </c>
      <c r="Q53" s="7">
        <v>495.9</v>
      </c>
      <c r="R53" s="7">
        <v>456.7</v>
      </c>
      <c r="S53" s="7">
        <v>518</v>
      </c>
      <c r="T53" s="7">
        <v>495.6</v>
      </c>
      <c r="U53" s="7">
        <v>487.9</v>
      </c>
      <c r="V53" s="7">
        <v>479.6</v>
      </c>
      <c r="W53" s="7">
        <v>451.7</v>
      </c>
      <c r="X53" s="7">
        <v>486.2</v>
      </c>
      <c r="Y53" s="7">
        <v>509.2</v>
      </c>
      <c r="Z53" s="7">
        <v>443</v>
      </c>
      <c r="AA53" s="7"/>
      <c r="AB53" s="7"/>
      <c r="AD53" s="8" t="s">
        <v>106</v>
      </c>
      <c r="AE53" t="s">
        <v>287</v>
      </c>
      <c r="AF53" t="s">
        <v>288</v>
      </c>
      <c r="AI53" s="8">
        <v>1</v>
      </c>
      <c r="AJ53" t="s">
        <v>309</v>
      </c>
      <c r="AK53" t="s">
        <v>310</v>
      </c>
      <c r="AL53" s="8">
        <v>1.125</v>
      </c>
      <c r="AM53" s="8">
        <v>1.125</v>
      </c>
      <c r="AN53" s="8" t="s">
        <v>311</v>
      </c>
      <c r="AO53" s="8">
        <v>7</v>
      </c>
      <c r="AP53" s="8" t="s">
        <v>308</v>
      </c>
      <c r="AQ53" s="8">
        <v>10</v>
      </c>
      <c r="AR53" s="8" t="s">
        <v>308</v>
      </c>
      <c r="AU53" s="20" t="s">
        <v>115</v>
      </c>
      <c r="AV53" s="8" t="s">
        <v>116</v>
      </c>
      <c r="AW53" s="8" t="s">
        <v>117</v>
      </c>
      <c r="AX53" s="9" t="s">
        <v>128</v>
      </c>
    </row>
    <row r="54" spans="1:60" x14ac:dyDescent="0.25">
      <c r="A54" s="8" t="s">
        <v>52</v>
      </c>
      <c r="B54" t="s">
        <v>335</v>
      </c>
      <c r="C54" s="8" t="s">
        <v>53</v>
      </c>
      <c r="D54">
        <f t="shared" si="0"/>
        <v>91</v>
      </c>
      <c r="E54" s="8">
        <v>13</v>
      </c>
      <c r="F54" t="s">
        <v>178</v>
      </c>
      <c r="G54" t="s">
        <v>179</v>
      </c>
      <c r="H54" s="8" t="s">
        <v>72</v>
      </c>
      <c r="I54" t="s">
        <v>255</v>
      </c>
      <c r="J54" t="s">
        <v>256</v>
      </c>
      <c r="K54" s="8" t="s">
        <v>71</v>
      </c>
      <c r="L54" s="8"/>
      <c r="M54" s="8"/>
      <c r="N54" s="7">
        <v>1708.7</v>
      </c>
      <c r="O54" s="7"/>
      <c r="P54" s="7">
        <v>1636.5</v>
      </c>
      <c r="Q54" s="7">
        <v>1849.5</v>
      </c>
      <c r="R54" s="7">
        <v>1583</v>
      </c>
      <c r="S54" s="7">
        <v>1747.9</v>
      </c>
      <c r="T54" s="7">
        <v>1678.1</v>
      </c>
      <c r="U54" s="7">
        <v>1690.4</v>
      </c>
      <c r="V54" s="7">
        <v>1687.6</v>
      </c>
      <c r="W54" s="7">
        <v>1630.9</v>
      </c>
      <c r="X54" s="7">
        <v>1708.1</v>
      </c>
      <c r="Y54" s="7">
        <v>1802.6</v>
      </c>
      <c r="Z54" s="7">
        <v>1533.1</v>
      </c>
      <c r="AA54" s="7"/>
      <c r="AB54" s="7"/>
      <c r="AD54" s="8" t="s">
        <v>106</v>
      </c>
      <c r="AE54" t="s">
        <v>287</v>
      </c>
      <c r="AF54" t="s">
        <v>288</v>
      </c>
      <c r="AI54" s="8">
        <v>1</v>
      </c>
      <c r="AJ54" t="s">
        <v>309</v>
      </c>
      <c r="AK54" t="s">
        <v>310</v>
      </c>
      <c r="AL54" s="8">
        <v>1.125</v>
      </c>
      <c r="AM54" s="8">
        <v>1.125</v>
      </c>
      <c r="AN54" s="8" t="s">
        <v>311</v>
      </c>
      <c r="AO54" s="8">
        <v>7</v>
      </c>
      <c r="AP54" s="8" t="s">
        <v>308</v>
      </c>
      <c r="AQ54" s="8">
        <v>10</v>
      </c>
      <c r="AR54" s="8" t="s">
        <v>308</v>
      </c>
      <c r="AU54" s="20" t="s">
        <v>115</v>
      </c>
      <c r="AV54" s="8" t="s">
        <v>116</v>
      </c>
      <c r="AW54" s="8" t="s">
        <v>117</v>
      </c>
      <c r="AX54" s="9" t="s">
        <v>128</v>
      </c>
    </row>
    <row r="55" spans="1:60" x14ac:dyDescent="0.25">
      <c r="A55" s="8" t="s">
        <v>52</v>
      </c>
      <c r="B55" t="s">
        <v>335</v>
      </c>
      <c r="C55" s="8" t="s">
        <v>53</v>
      </c>
      <c r="D55">
        <f t="shared" si="0"/>
        <v>91</v>
      </c>
      <c r="E55" s="8">
        <v>13</v>
      </c>
      <c r="F55" t="s">
        <v>180</v>
      </c>
      <c r="G55" t="s">
        <v>181</v>
      </c>
      <c r="H55" s="8" t="s">
        <v>73</v>
      </c>
      <c r="I55" t="s">
        <v>257</v>
      </c>
      <c r="J55" t="s">
        <v>258</v>
      </c>
      <c r="K55" s="8" t="s">
        <v>55</v>
      </c>
      <c r="L55" s="8"/>
      <c r="M55" s="8"/>
      <c r="N55" s="7">
        <v>1.9061999999999999</v>
      </c>
      <c r="O55" s="7">
        <v>2.3502999999999998</v>
      </c>
      <c r="P55" s="7">
        <v>2.0743999999999998</v>
      </c>
      <c r="Q55" s="7">
        <v>2.0270999999999999</v>
      </c>
      <c r="R55" s="7">
        <v>1.738</v>
      </c>
      <c r="S55" s="7">
        <v>2.1943999999999999</v>
      </c>
      <c r="T55" s="7">
        <v>2.1890999999999998</v>
      </c>
      <c r="U55" s="7">
        <v>2.3847999999999998</v>
      </c>
      <c r="V55" s="7">
        <v>2.0651999999999999</v>
      </c>
      <c r="W55" s="7">
        <v>2.2073</v>
      </c>
      <c r="X55" s="7">
        <v>2.3429000000000002</v>
      </c>
      <c r="Y55" s="7">
        <v>2.3233000000000001</v>
      </c>
      <c r="Z55" s="7">
        <v>2.0731000000000002</v>
      </c>
      <c r="AA55" s="7"/>
      <c r="AB55" s="7"/>
      <c r="AD55" s="8" t="s">
        <v>106</v>
      </c>
      <c r="AE55" t="s">
        <v>287</v>
      </c>
      <c r="AF55" t="s">
        <v>288</v>
      </c>
      <c r="AI55" s="8">
        <v>1</v>
      </c>
      <c r="AJ55" t="s">
        <v>309</v>
      </c>
      <c r="AK55" t="s">
        <v>310</v>
      </c>
      <c r="AL55" s="8">
        <v>1.125</v>
      </c>
      <c r="AM55" s="8">
        <v>1.125</v>
      </c>
      <c r="AN55" s="8" t="s">
        <v>311</v>
      </c>
      <c r="AO55" s="8">
        <v>7</v>
      </c>
      <c r="AP55" s="8" t="s">
        <v>308</v>
      </c>
      <c r="AQ55" s="8">
        <v>10</v>
      </c>
      <c r="AR55" s="8" t="s">
        <v>308</v>
      </c>
      <c r="AU55" s="20" t="s">
        <v>115</v>
      </c>
      <c r="AV55" s="8" t="s">
        <v>116</v>
      </c>
      <c r="AW55" s="8" t="s">
        <v>117</v>
      </c>
      <c r="AX55" s="9" t="s">
        <v>128</v>
      </c>
    </row>
    <row r="56" spans="1:60" x14ac:dyDescent="0.25">
      <c r="A56" s="8" t="s">
        <v>52</v>
      </c>
      <c r="B56" t="s">
        <v>335</v>
      </c>
      <c r="C56" s="8" t="s">
        <v>53</v>
      </c>
      <c r="D56">
        <f t="shared" si="0"/>
        <v>91</v>
      </c>
      <c r="E56" s="8">
        <v>13</v>
      </c>
      <c r="F56" t="s">
        <v>180</v>
      </c>
      <c r="G56" t="s">
        <v>181</v>
      </c>
      <c r="H56" s="8" t="s">
        <v>74</v>
      </c>
      <c r="I56" t="s">
        <v>259</v>
      </c>
      <c r="J56" t="s">
        <v>260</v>
      </c>
      <c r="K56" s="8" t="s">
        <v>55</v>
      </c>
      <c r="L56" s="8"/>
      <c r="M56" s="8"/>
      <c r="N56" s="7">
        <v>1.9518</v>
      </c>
      <c r="O56" s="7">
        <v>3.1465999999999998</v>
      </c>
      <c r="P56" s="7">
        <v>2.4933999999999998</v>
      </c>
      <c r="Q56" s="7">
        <v>3.0829</v>
      </c>
      <c r="R56" s="7">
        <v>1.7654000000000001</v>
      </c>
      <c r="S56" s="7">
        <v>3.173</v>
      </c>
      <c r="T56" s="7">
        <v>2.8041999999999998</v>
      </c>
      <c r="U56" s="7">
        <v>3.3359000000000001</v>
      </c>
      <c r="V56" s="7">
        <v>2.7363</v>
      </c>
      <c r="W56" s="7">
        <v>2.4590999999999998</v>
      </c>
      <c r="X56" s="7">
        <v>2.6814</v>
      </c>
      <c r="Y56" s="7">
        <v>2.5036</v>
      </c>
      <c r="Z56" s="7">
        <v>2.298</v>
      </c>
      <c r="AA56" s="7"/>
      <c r="AB56" s="7"/>
      <c r="AD56" s="8" t="s">
        <v>106</v>
      </c>
      <c r="AE56" t="s">
        <v>287</v>
      </c>
      <c r="AF56" t="s">
        <v>288</v>
      </c>
      <c r="AI56" s="8">
        <v>1</v>
      </c>
      <c r="AJ56" t="s">
        <v>309</v>
      </c>
      <c r="AK56" t="s">
        <v>310</v>
      </c>
      <c r="AL56" s="8">
        <v>1.125</v>
      </c>
      <c r="AM56" s="8">
        <v>1.125</v>
      </c>
      <c r="AN56" s="8" t="s">
        <v>311</v>
      </c>
      <c r="AO56" s="8">
        <v>7</v>
      </c>
      <c r="AP56" s="8" t="s">
        <v>308</v>
      </c>
      <c r="AQ56" s="8">
        <v>10</v>
      </c>
      <c r="AR56" s="8" t="s">
        <v>308</v>
      </c>
      <c r="AU56" s="20" t="s">
        <v>115</v>
      </c>
      <c r="AV56" s="8" t="s">
        <v>116</v>
      </c>
      <c r="AW56" s="8" t="s">
        <v>117</v>
      </c>
      <c r="AX56" s="9" t="s">
        <v>128</v>
      </c>
    </row>
    <row r="57" spans="1:60" x14ac:dyDescent="0.25">
      <c r="A57" s="8" t="s">
        <v>52</v>
      </c>
      <c r="B57" t="s">
        <v>335</v>
      </c>
      <c r="C57" s="8" t="s">
        <v>53</v>
      </c>
      <c r="D57">
        <f t="shared" si="0"/>
        <v>91</v>
      </c>
      <c r="E57" s="8">
        <v>13</v>
      </c>
      <c r="F57" t="s">
        <v>330</v>
      </c>
      <c r="G57" t="s">
        <v>331</v>
      </c>
      <c r="H57" s="8" t="s">
        <v>75</v>
      </c>
      <c r="I57" s="8" t="s">
        <v>261</v>
      </c>
      <c r="J57" s="8" t="s">
        <v>262</v>
      </c>
      <c r="K57" s="8" t="s">
        <v>55</v>
      </c>
      <c r="L57" s="8"/>
      <c r="M57" s="8"/>
      <c r="N57" s="7"/>
      <c r="O57" s="7">
        <v>3.8367</v>
      </c>
      <c r="P57" s="7">
        <v>3.3466</v>
      </c>
      <c r="Q57" s="7">
        <v>3.4954999999999998</v>
      </c>
      <c r="R57" s="7">
        <v>2.9759000000000002</v>
      </c>
      <c r="S57" s="7">
        <v>4.1765999999999996</v>
      </c>
      <c r="T57" s="7">
        <v>2.9714</v>
      </c>
      <c r="U57" s="7">
        <v>3.2652999999999999</v>
      </c>
      <c r="V57" s="7">
        <v>3.5196999999999998</v>
      </c>
      <c r="W57" s="7">
        <v>4.5663</v>
      </c>
      <c r="X57" s="7">
        <v>4.2778999999999998</v>
      </c>
      <c r="Y57" s="7">
        <v>3.9529000000000001</v>
      </c>
      <c r="Z57" s="7">
        <v>2.9058000000000002</v>
      </c>
      <c r="AA57" s="7"/>
      <c r="AB57" s="7"/>
      <c r="AD57" s="8" t="s">
        <v>106</v>
      </c>
      <c r="AE57" t="s">
        <v>287</v>
      </c>
      <c r="AF57" t="s">
        <v>288</v>
      </c>
      <c r="AI57" s="8">
        <v>1</v>
      </c>
      <c r="AJ57" t="s">
        <v>309</v>
      </c>
      <c r="AK57" t="s">
        <v>310</v>
      </c>
      <c r="AL57" s="8">
        <v>1.125</v>
      </c>
      <c r="AM57" s="8">
        <v>1.125</v>
      </c>
      <c r="AN57" s="8" t="s">
        <v>311</v>
      </c>
      <c r="AO57" s="8">
        <v>7</v>
      </c>
      <c r="AP57" s="8" t="s">
        <v>308</v>
      </c>
      <c r="AQ57" s="8">
        <v>10</v>
      </c>
      <c r="AR57" s="8" t="s">
        <v>308</v>
      </c>
      <c r="AU57" s="20" t="s">
        <v>115</v>
      </c>
      <c r="AV57" s="8" t="s">
        <v>116</v>
      </c>
      <c r="AW57" s="8" t="s">
        <v>117</v>
      </c>
      <c r="AX57" s="9" t="s">
        <v>128</v>
      </c>
    </row>
    <row r="58" spans="1:60" x14ac:dyDescent="0.25">
      <c r="A58" s="8" t="s">
        <v>52</v>
      </c>
      <c r="B58" t="s">
        <v>335</v>
      </c>
      <c r="C58" s="8" t="s">
        <v>53</v>
      </c>
      <c r="D58">
        <f t="shared" si="0"/>
        <v>91</v>
      </c>
      <c r="E58" s="8">
        <v>13</v>
      </c>
      <c r="F58" t="s">
        <v>202</v>
      </c>
      <c r="G58" t="s">
        <v>203</v>
      </c>
      <c r="H58" s="8" t="s">
        <v>76</v>
      </c>
      <c r="I58" s="23" t="s">
        <v>217</v>
      </c>
      <c r="J58" t="s">
        <v>218</v>
      </c>
      <c r="K58" s="8" t="s">
        <v>71</v>
      </c>
      <c r="L58" t="s">
        <v>216</v>
      </c>
      <c r="M58" s="8" t="s">
        <v>212</v>
      </c>
      <c r="N58" s="7">
        <v>304.8</v>
      </c>
      <c r="O58" s="7">
        <v>319.7</v>
      </c>
      <c r="P58" s="7">
        <v>256.89999999999998</v>
      </c>
      <c r="Q58" s="7">
        <v>260.89999999999998</v>
      </c>
      <c r="R58" s="7">
        <v>213.3</v>
      </c>
      <c r="S58" s="7">
        <v>318.60000000000002</v>
      </c>
      <c r="T58" s="7">
        <v>333.3</v>
      </c>
      <c r="U58" s="7">
        <v>316.60000000000002</v>
      </c>
      <c r="V58" s="7">
        <v>285.89999999999998</v>
      </c>
      <c r="W58" s="7">
        <v>292.89999999999998</v>
      </c>
      <c r="X58" s="7">
        <v>276.89999999999998</v>
      </c>
      <c r="Y58" s="7">
        <v>286.10000000000002</v>
      </c>
      <c r="Z58" s="7">
        <v>261.7</v>
      </c>
      <c r="AA58" s="7"/>
      <c r="AB58" s="7"/>
      <c r="AD58" s="8" t="s">
        <v>106</v>
      </c>
      <c r="AE58" t="s">
        <v>287</v>
      </c>
      <c r="AF58" t="s">
        <v>288</v>
      </c>
      <c r="AI58" s="8">
        <v>1</v>
      </c>
      <c r="AJ58" t="s">
        <v>309</v>
      </c>
      <c r="AK58" t="s">
        <v>310</v>
      </c>
      <c r="AL58" s="8">
        <v>1.125</v>
      </c>
      <c r="AM58" s="8">
        <v>1.125</v>
      </c>
      <c r="AN58" s="8" t="s">
        <v>311</v>
      </c>
      <c r="AO58" s="8">
        <v>7</v>
      </c>
      <c r="AP58" s="8" t="s">
        <v>308</v>
      </c>
      <c r="AQ58" s="8">
        <v>10</v>
      </c>
      <c r="AR58" s="8" t="s">
        <v>308</v>
      </c>
      <c r="AU58" s="20" t="s">
        <v>115</v>
      </c>
      <c r="AV58" s="8" t="s">
        <v>116</v>
      </c>
      <c r="AW58" s="8" t="s">
        <v>117</v>
      </c>
      <c r="AX58" s="9" t="s">
        <v>128</v>
      </c>
    </row>
    <row r="59" spans="1:60" x14ac:dyDescent="0.25">
      <c r="A59" s="8" t="s">
        <v>52</v>
      </c>
      <c r="B59" t="s">
        <v>335</v>
      </c>
      <c r="C59" s="8" t="s">
        <v>53</v>
      </c>
      <c r="D59">
        <f t="shared" si="0"/>
        <v>91</v>
      </c>
      <c r="E59" s="8">
        <v>13</v>
      </c>
      <c r="F59" t="s">
        <v>182</v>
      </c>
      <c r="G59" t="s">
        <v>183</v>
      </c>
      <c r="H59" s="8" t="s">
        <v>77</v>
      </c>
      <c r="I59" t="s">
        <v>332</v>
      </c>
      <c r="J59" t="s">
        <v>333</v>
      </c>
      <c r="K59" s="8" t="s">
        <v>55</v>
      </c>
      <c r="L59" s="8"/>
      <c r="M59" s="8"/>
      <c r="N59" s="7">
        <v>2.2988</v>
      </c>
      <c r="O59" s="7">
        <v>2.4506000000000001</v>
      </c>
      <c r="P59" s="7">
        <v>2.2991999999999999</v>
      </c>
      <c r="Q59" s="7">
        <v>2.2351000000000001</v>
      </c>
      <c r="R59" s="7">
        <v>2.335</v>
      </c>
      <c r="S59" s="7">
        <v>2.3229000000000002</v>
      </c>
      <c r="T59" s="7">
        <v>2.3582999999999998</v>
      </c>
      <c r="U59" s="7">
        <v>2.3401000000000001</v>
      </c>
      <c r="V59" s="7"/>
      <c r="W59" s="7">
        <v>2.2656000000000001</v>
      </c>
      <c r="X59" s="7">
        <v>2.2989000000000002</v>
      </c>
      <c r="Y59" s="7">
        <v>2.4266000000000001</v>
      </c>
      <c r="Z59" s="7">
        <v>2.2776000000000001</v>
      </c>
      <c r="AA59" s="7"/>
      <c r="AB59" s="7"/>
      <c r="AD59" s="8" t="s">
        <v>106</v>
      </c>
      <c r="AE59" t="s">
        <v>287</v>
      </c>
      <c r="AF59" t="s">
        <v>288</v>
      </c>
      <c r="AI59" s="8">
        <v>1</v>
      </c>
      <c r="AJ59" t="s">
        <v>309</v>
      </c>
      <c r="AK59" t="s">
        <v>310</v>
      </c>
      <c r="AL59" s="8">
        <v>1.125</v>
      </c>
      <c r="AM59" s="8">
        <v>1.125</v>
      </c>
      <c r="AN59" s="8" t="s">
        <v>311</v>
      </c>
      <c r="AO59" s="8">
        <v>7</v>
      </c>
      <c r="AP59" s="8" t="s">
        <v>308</v>
      </c>
      <c r="AQ59" s="8">
        <v>10</v>
      </c>
      <c r="AR59" s="8" t="s">
        <v>308</v>
      </c>
      <c r="AU59" s="20" t="s">
        <v>115</v>
      </c>
      <c r="AV59" s="8" t="s">
        <v>116</v>
      </c>
      <c r="AW59" s="8" t="s">
        <v>117</v>
      </c>
      <c r="AX59" s="9" t="s">
        <v>128</v>
      </c>
    </row>
    <row r="60" spans="1:60" x14ac:dyDescent="0.25">
      <c r="A60" s="8" t="s">
        <v>52</v>
      </c>
      <c r="B60" t="s">
        <v>335</v>
      </c>
      <c r="C60" s="8" t="s">
        <v>53</v>
      </c>
      <c r="D60">
        <f t="shared" si="0"/>
        <v>91</v>
      </c>
      <c r="E60" s="8">
        <v>13</v>
      </c>
      <c r="F60" t="s">
        <v>184</v>
      </c>
      <c r="G60" t="s">
        <v>185</v>
      </c>
      <c r="H60" s="8" t="s">
        <v>78</v>
      </c>
      <c r="I60" t="s">
        <v>263</v>
      </c>
      <c r="J60" t="s">
        <v>264</v>
      </c>
      <c r="K60" s="8" t="s">
        <v>71</v>
      </c>
      <c r="L60" s="8"/>
      <c r="M60" s="8"/>
      <c r="N60" s="7">
        <v>39.1</v>
      </c>
      <c r="O60" s="7">
        <v>39.200000000000003</v>
      </c>
      <c r="P60" s="7">
        <v>36.9</v>
      </c>
      <c r="Q60" s="7">
        <v>42.8</v>
      </c>
      <c r="R60" s="7">
        <v>37.299999999999997</v>
      </c>
      <c r="S60" s="7">
        <v>43.3</v>
      </c>
      <c r="T60" s="7">
        <v>36.9</v>
      </c>
      <c r="U60" s="7">
        <v>41.7</v>
      </c>
      <c r="V60" s="7">
        <v>38.5</v>
      </c>
      <c r="W60" s="7">
        <v>37.200000000000003</v>
      </c>
      <c r="X60" s="7">
        <v>37.200000000000003</v>
      </c>
      <c r="Y60" s="7">
        <v>41.1</v>
      </c>
      <c r="Z60" s="7">
        <v>37.799999999999997</v>
      </c>
      <c r="AA60" s="7"/>
      <c r="AB60" s="7"/>
      <c r="AD60" s="8" t="s">
        <v>106</v>
      </c>
      <c r="AE60" t="s">
        <v>287</v>
      </c>
      <c r="AF60" t="s">
        <v>288</v>
      </c>
      <c r="AI60" s="8">
        <v>1</v>
      </c>
      <c r="AJ60" t="s">
        <v>309</v>
      </c>
      <c r="AK60" t="s">
        <v>310</v>
      </c>
      <c r="AL60" s="8">
        <v>1.125</v>
      </c>
      <c r="AM60" s="8">
        <v>1.125</v>
      </c>
      <c r="AN60" s="8" t="s">
        <v>311</v>
      </c>
      <c r="AO60" s="8">
        <v>7</v>
      </c>
      <c r="AP60" s="8" t="s">
        <v>308</v>
      </c>
      <c r="AQ60" s="8">
        <v>10</v>
      </c>
      <c r="AR60" s="8" t="s">
        <v>308</v>
      </c>
      <c r="AU60" s="20" t="s">
        <v>115</v>
      </c>
      <c r="AV60" s="8" t="s">
        <v>116</v>
      </c>
      <c r="AW60" s="8" t="s">
        <v>117</v>
      </c>
      <c r="AX60" s="9" t="s">
        <v>128</v>
      </c>
    </row>
    <row r="61" spans="1:60" x14ac:dyDescent="0.25">
      <c r="A61" s="8" t="s">
        <v>52</v>
      </c>
      <c r="B61" t="s">
        <v>335</v>
      </c>
      <c r="C61" s="8" t="s">
        <v>53</v>
      </c>
      <c r="D61">
        <f t="shared" si="0"/>
        <v>91</v>
      </c>
      <c r="E61" s="8">
        <v>13</v>
      </c>
      <c r="F61" t="s">
        <v>186</v>
      </c>
      <c r="G61" t="s">
        <v>187</v>
      </c>
      <c r="H61" s="8" t="s">
        <v>79</v>
      </c>
      <c r="I61" t="s">
        <v>265</v>
      </c>
      <c r="J61" s="8" t="s">
        <v>266</v>
      </c>
      <c r="K61" s="8" t="s">
        <v>71</v>
      </c>
      <c r="L61" s="8"/>
      <c r="M61" s="8"/>
      <c r="N61" s="7">
        <v>10.6</v>
      </c>
      <c r="O61" s="7">
        <v>11.1</v>
      </c>
      <c r="P61" s="7">
        <v>10.5</v>
      </c>
      <c r="Q61" s="7">
        <v>11.2</v>
      </c>
      <c r="R61" s="7">
        <v>9.6999999999999993</v>
      </c>
      <c r="S61" s="7">
        <v>10.7</v>
      </c>
      <c r="T61" s="7">
        <v>10.9</v>
      </c>
      <c r="U61" s="7">
        <v>11.5</v>
      </c>
      <c r="V61" s="7">
        <v>11.4</v>
      </c>
      <c r="W61" s="7">
        <v>10.4</v>
      </c>
      <c r="X61" s="7">
        <v>12.5</v>
      </c>
      <c r="Y61" s="7">
        <v>11.1</v>
      </c>
      <c r="Z61" s="7"/>
      <c r="AA61" s="7"/>
      <c r="AB61" s="7"/>
      <c r="AD61" s="8" t="s">
        <v>106</v>
      </c>
      <c r="AE61" t="s">
        <v>287</v>
      </c>
      <c r="AF61" t="s">
        <v>288</v>
      </c>
      <c r="AI61" s="8">
        <v>1</v>
      </c>
      <c r="AJ61" t="s">
        <v>309</v>
      </c>
      <c r="AK61" t="s">
        <v>310</v>
      </c>
      <c r="AL61" s="8">
        <v>1.125</v>
      </c>
      <c r="AM61" s="8">
        <v>1.125</v>
      </c>
      <c r="AN61" s="8" t="s">
        <v>311</v>
      </c>
      <c r="AO61" s="8">
        <v>7</v>
      </c>
      <c r="AP61" s="8" t="s">
        <v>308</v>
      </c>
      <c r="AQ61" s="8">
        <v>10</v>
      </c>
      <c r="AR61" s="8" t="s">
        <v>308</v>
      </c>
      <c r="AU61" s="20" t="s">
        <v>115</v>
      </c>
      <c r="AV61" s="8" t="s">
        <v>116</v>
      </c>
      <c r="AW61" s="8" t="s">
        <v>117</v>
      </c>
      <c r="AX61" s="9" t="s">
        <v>128</v>
      </c>
    </row>
    <row r="62" spans="1:60" x14ac:dyDescent="0.25">
      <c r="A62" s="8" t="s">
        <v>52</v>
      </c>
      <c r="B62" t="s">
        <v>335</v>
      </c>
      <c r="C62" s="8" t="s">
        <v>53</v>
      </c>
      <c r="D62">
        <f t="shared" si="0"/>
        <v>91</v>
      </c>
      <c r="E62" s="8">
        <v>13</v>
      </c>
      <c r="F62" t="s">
        <v>188</v>
      </c>
      <c r="G62" t="s">
        <v>189</v>
      </c>
      <c r="H62" s="8" t="s">
        <v>80</v>
      </c>
      <c r="I62" t="s">
        <v>267</v>
      </c>
      <c r="J62" t="s">
        <v>268</v>
      </c>
      <c r="K62" s="8" t="s">
        <v>71</v>
      </c>
      <c r="L62" s="8"/>
      <c r="M62" s="8"/>
      <c r="N62" s="7">
        <v>7</v>
      </c>
      <c r="O62" s="7">
        <v>7.6</v>
      </c>
      <c r="P62" s="7">
        <v>6</v>
      </c>
      <c r="Q62" s="7">
        <v>6.3</v>
      </c>
      <c r="R62" s="7">
        <v>6.6</v>
      </c>
      <c r="S62" s="7">
        <v>6.7</v>
      </c>
      <c r="T62" s="7">
        <v>6.1</v>
      </c>
      <c r="U62" s="7">
        <v>7.2</v>
      </c>
      <c r="V62" s="7">
        <v>7.1</v>
      </c>
      <c r="W62" s="7">
        <v>7.1</v>
      </c>
      <c r="X62" s="7">
        <v>6.2</v>
      </c>
      <c r="Y62" s="7">
        <v>7.1</v>
      </c>
      <c r="Z62" s="7">
        <v>6.2</v>
      </c>
      <c r="AA62" s="7"/>
      <c r="AB62" s="7"/>
      <c r="AD62" s="8" t="s">
        <v>106</v>
      </c>
      <c r="AE62" t="s">
        <v>287</v>
      </c>
      <c r="AF62" t="s">
        <v>288</v>
      </c>
      <c r="AI62" s="8">
        <v>1</v>
      </c>
      <c r="AJ62" t="s">
        <v>309</v>
      </c>
      <c r="AK62" t="s">
        <v>310</v>
      </c>
      <c r="AL62" s="8">
        <v>1.125</v>
      </c>
      <c r="AM62" s="8">
        <v>1.125</v>
      </c>
      <c r="AN62" s="8" t="s">
        <v>311</v>
      </c>
      <c r="AO62" s="8">
        <v>7</v>
      </c>
      <c r="AP62" s="8" t="s">
        <v>308</v>
      </c>
      <c r="AQ62" s="8">
        <v>10</v>
      </c>
      <c r="AR62" s="8" t="s">
        <v>308</v>
      </c>
      <c r="AU62" s="20" t="s">
        <v>115</v>
      </c>
      <c r="AV62" s="8" t="s">
        <v>116</v>
      </c>
      <c r="AW62" s="8" t="s">
        <v>117</v>
      </c>
      <c r="AX62" s="9" t="s">
        <v>128</v>
      </c>
    </row>
    <row r="63" spans="1:60" x14ac:dyDescent="0.25">
      <c r="A63" s="8" t="s">
        <v>52</v>
      </c>
      <c r="B63" t="s">
        <v>335</v>
      </c>
      <c r="C63" s="8" t="s">
        <v>53</v>
      </c>
      <c r="D63">
        <f t="shared" si="0"/>
        <v>91</v>
      </c>
      <c r="E63" s="8">
        <v>13</v>
      </c>
      <c r="F63" t="s">
        <v>190</v>
      </c>
      <c r="G63" t="s">
        <v>191</v>
      </c>
      <c r="H63" s="8" t="s">
        <v>81</v>
      </c>
      <c r="I63" t="s">
        <v>269</v>
      </c>
      <c r="J63" s="8" t="s">
        <v>270</v>
      </c>
      <c r="K63" s="8" t="s">
        <v>71</v>
      </c>
      <c r="L63" s="8"/>
      <c r="M63" s="8"/>
      <c r="N63" s="7"/>
      <c r="O63" s="7"/>
      <c r="P63" s="7"/>
      <c r="Q63" s="7"/>
      <c r="R63" s="7"/>
      <c r="S63" s="7">
        <v>242.1</v>
      </c>
      <c r="T63" s="7">
        <v>250.8</v>
      </c>
      <c r="U63" s="7">
        <v>253.3</v>
      </c>
      <c r="V63" s="7">
        <v>312.3</v>
      </c>
      <c r="W63" s="7">
        <v>232</v>
      </c>
      <c r="X63" s="7">
        <v>240.7</v>
      </c>
      <c r="Y63" s="7">
        <v>238.6</v>
      </c>
      <c r="Z63" s="7">
        <v>223.5</v>
      </c>
      <c r="AA63" s="7"/>
      <c r="AB63" s="7"/>
      <c r="AD63" s="8" t="s">
        <v>106</v>
      </c>
      <c r="AE63" t="s">
        <v>287</v>
      </c>
      <c r="AF63" t="s">
        <v>288</v>
      </c>
      <c r="AI63" s="8">
        <v>1</v>
      </c>
      <c r="AJ63" t="s">
        <v>309</v>
      </c>
      <c r="AK63" t="s">
        <v>310</v>
      </c>
      <c r="AL63" s="8">
        <v>1.125</v>
      </c>
      <c r="AM63" s="8">
        <v>1.125</v>
      </c>
      <c r="AN63" s="8" t="s">
        <v>311</v>
      </c>
      <c r="AO63" s="8">
        <v>7</v>
      </c>
      <c r="AP63" s="8" t="s">
        <v>308</v>
      </c>
      <c r="AQ63" s="8">
        <v>10</v>
      </c>
      <c r="AR63" s="8" t="s">
        <v>308</v>
      </c>
      <c r="AU63" s="20" t="s">
        <v>115</v>
      </c>
      <c r="AV63" s="8" t="s">
        <v>116</v>
      </c>
      <c r="AW63" s="8" t="s">
        <v>117</v>
      </c>
      <c r="AX63" s="9" t="s">
        <v>128</v>
      </c>
    </row>
    <row r="64" spans="1:60" x14ac:dyDescent="0.25">
      <c r="A64" s="8" t="s">
        <v>52</v>
      </c>
      <c r="B64" t="s">
        <v>335</v>
      </c>
      <c r="C64" s="8" t="s">
        <v>53</v>
      </c>
      <c r="D64">
        <f t="shared" si="0"/>
        <v>91</v>
      </c>
      <c r="E64" s="8">
        <v>13</v>
      </c>
      <c r="F64" t="s">
        <v>192</v>
      </c>
      <c r="G64" t="s">
        <v>193</v>
      </c>
      <c r="H64" s="8" t="s">
        <v>88</v>
      </c>
      <c r="I64" t="s">
        <v>271</v>
      </c>
      <c r="J64" t="s">
        <v>272</v>
      </c>
      <c r="K64" s="8" t="s">
        <v>89</v>
      </c>
      <c r="L64" s="8"/>
      <c r="M64" s="8"/>
      <c r="N64" s="7">
        <v>21.5</v>
      </c>
      <c r="O64" s="7">
        <v>20.5</v>
      </c>
      <c r="P64" s="7">
        <v>20.6</v>
      </c>
      <c r="Q64" s="7">
        <v>21.7</v>
      </c>
      <c r="R64" s="7">
        <v>20.3</v>
      </c>
      <c r="S64" s="7">
        <v>21.7</v>
      </c>
      <c r="T64" s="7">
        <v>21.1</v>
      </c>
      <c r="U64" s="7">
        <v>21.1</v>
      </c>
      <c r="V64" s="7">
        <v>21.1</v>
      </c>
      <c r="W64" s="7">
        <v>21.3</v>
      </c>
      <c r="X64" s="7">
        <v>21.4</v>
      </c>
      <c r="Y64" s="7">
        <v>21.5</v>
      </c>
      <c r="Z64" s="7">
        <v>21.2</v>
      </c>
      <c r="AA64" s="7"/>
      <c r="AB64" s="7"/>
      <c r="AD64" s="8" t="s">
        <v>113</v>
      </c>
      <c r="AE64" t="s">
        <v>293</v>
      </c>
      <c r="AF64" s="8" t="s">
        <v>294</v>
      </c>
      <c r="AI64" s="8">
        <v>1</v>
      </c>
      <c r="AJ64" t="s">
        <v>309</v>
      </c>
      <c r="AK64" t="s">
        <v>310</v>
      </c>
      <c r="AL64" s="8">
        <v>1.125</v>
      </c>
      <c r="AM64" s="8">
        <v>1.125</v>
      </c>
      <c r="AN64" s="8" t="s">
        <v>311</v>
      </c>
      <c r="AO64" s="8">
        <v>7</v>
      </c>
      <c r="AP64" s="8" t="s">
        <v>308</v>
      </c>
      <c r="AQ64" s="8">
        <v>10</v>
      </c>
      <c r="AR64" s="8" t="s">
        <v>308</v>
      </c>
      <c r="AU64" s="20" t="s">
        <v>115</v>
      </c>
      <c r="AV64" s="8" t="s">
        <v>116</v>
      </c>
      <c r="AW64" s="8" t="s">
        <v>117</v>
      </c>
      <c r="AX64" s="9" t="s">
        <v>128</v>
      </c>
    </row>
    <row r="65" spans="1:50" x14ac:dyDescent="0.25">
      <c r="A65" s="8" t="s">
        <v>52</v>
      </c>
      <c r="B65" t="s">
        <v>335</v>
      </c>
      <c r="C65" s="8" t="s">
        <v>53</v>
      </c>
      <c r="D65">
        <f t="shared" si="0"/>
        <v>91</v>
      </c>
      <c r="E65" s="8">
        <v>13</v>
      </c>
      <c r="F65" t="s">
        <v>192</v>
      </c>
      <c r="G65" t="s">
        <v>193</v>
      </c>
      <c r="H65" s="8" t="s">
        <v>90</v>
      </c>
      <c r="I65" t="s">
        <v>273</v>
      </c>
      <c r="J65" t="s">
        <v>274</v>
      </c>
      <c r="K65" s="8" t="s">
        <v>89</v>
      </c>
      <c r="L65" s="8"/>
      <c r="M65" s="8"/>
      <c r="N65" s="7">
        <v>37.4</v>
      </c>
      <c r="O65" s="7">
        <v>38</v>
      </c>
      <c r="P65" s="7">
        <v>36.299999999999997</v>
      </c>
      <c r="Q65" s="7">
        <v>39.1</v>
      </c>
      <c r="R65" s="7">
        <v>37.1</v>
      </c>
      <c r="S65" s="7">
        <v>38.9</v>
      </c>
      <c r="T65" s="7">
        <v>39.1</v>
      </c>
      <c r="U65" s="7">
        <v>38.6</v>
      </c>
      <c r="V65" s="7">
        <v>39.6</v>
      </c>
      <c r="W65" s="7">
        <v>38.4</v>
      </c>
      <c r="X65" s="7">
        <v>38.9</v>
      </c>
      <c r="Y65" s="7">
        <v>39</v>
      </c>
      <c r="Z65" s="7">
        <v>36.9</v>
      </c>
      <c r="AA65" s="7"/>
      <c r="AB65" s="7"/>
      <c r="AD65" s="8" t="s">
        <v>113</v>
      </c>
      <c r="AE65" t="s">
        <v>293</v>
      </c>
      <c r="AF65" s="8" t="s">
        <v>294</v>
      </c>
      <c r="AI65" s="8">
        <v>1</v>
      </c>
      <c r="AJ65" t="s">
        <v>309</v>
      </c>
      <c r="AK65" t="s">
        <v>310</v>
      </c>
      <c r="AL65" s="8">
        <v>1.125</v>
      </c>
      <c r="AM65" s="8">
        <v>1.125</v>
      </c>
      <c r="AN65" s="8" t="s">
        <v>311</v>
      </c>
      <c r="AO65" s="8">
        <v>7</v>
      </c>
      <c r="AP65" s="8" t="s">
        <v>308</v>
      </c>
      <c r="AQ65" s="8">
        <v>10</v>
      </c>
      <c r="AR65" s="8" t="s">
        <v>308</v>
      </c>
      <c r="AU65" s="20" t="s">
        <v>115</v>
      </c>
      <c r="AV65" s="8" t="s">
        <v>116</v>
      </c>
      <c r="AW65" s="8" t="s">
        <v>117</v>
      </c>
      <c r="AX65" s="9" t="s">
        <v>128</v>
      </c>
    </row>
    <row r="66" spans="1:50" ht="17.25" x14ac:dyDescent="0.25">
      <c r="A66" s="8" t="s">
        <v>52</v>
      </c>
      <c r="B66" t="s">
        <v>335</v>
      </c>
      <c r="C66" s="8" t="s">
        <v>53</v>
      </c>
      <c r="D66">
        <f t="shared" si="0"/>
        <v>91</v>
      </c>
      <c r="E66" s="8">
        <v>13</v>
      </c>
      <c r="F66" s="8" t="s">
        <v>140</v>
      </c>
      <c r="G66" s="8" t="s">
        <v>141</v>
      </c>
      <c r="H66" s="8" t="s">
        <v>91</v>
      </c>
      <c r="I66" s="8" t="s">
        <v>275</v>
      </c>
      <c r="J66" t="s">
        <v>276</v>
      </c>
      <c r="K66" s="8" t="s">
        <v>92</v>
      </c>
      <c r="L66" s="8"/>
      <c r="M66" s="8"/>
      <c r="N66" s="7">
        <v>4.6727961059999998</v>
      </c>
      <c r="O66" s="7">
        <v>5.3539559790000002</v>
      </c>
      <c r="P66" s="7">
        <v>4.7365444429999997</v>
      </c>
      <c r="Q66" s="7">
        <v>4.6295313130000002</v>
      </c>
      <c r="R66" s="7">
        <v>4.8533087430000004</v>
      </c>
      <c r="S66" s="7">
        <v>4.9268406630000001</v>
      </c>
      <c r="T66" s="7">
        <v>4.9414882860000002</v>
      </c>
      <c r="U66" s="7">
        <v>4.9414882860000002</v>
      </c>
      <c r="V66" s="7">
        <v>4.8067204239999999</v>
      </c>
      <c r="W66" s="7">
        <v>4.8050430909999999</v>
      </c>
      <c r="X66" s="7">
        <v>4.8039130060000002</v>
      </c>
      <c r="Y66" s="7">
        <v>5.018929151</v>
      </c>
      <c r="Z66" s="7">
        <v>4.4944820219999997</v>
      </c>
      <c r="AA66" s="7"/>
      <c r="AB66" s="7"/>
      <c r="AD66" s="8" t="s">
        <v>114</v>
      </c>
      <c r="AE66" t="s">
        <v>235</v>
      </c>
      <c r="AF66" t="s">
        <v>236</v>
      </c>
      <c r="AI66" s="8">
        <v>1</v>
      </c>
      <c r="AJ66" t="s">
        <v>309</v>
      </c>
      <c r="AK66" t="s">
        <v>310</v>
      </c>
      <c r="AL66" s="8">
        <v>1.125</v>
      </c>
      <c r="AM66" s="8">
        <v>1.125</v>
      </c>
      <c r="AN66" s="8" t="s">
        <v>311</v>
      </c>
      <c r="AO66" s="8">
        <v>7</v>
      </c>
      <c r="AP66" s="8" t="s">
        <v>308</v>
      </c>
      <c r="AQ66" s="8">
        <v>10</v>
      </c>
      <c r="AR66" s="8" t="s">
        <v>308</v>
      </c>
      <c r="AU66" s="20" t="s">
        <v>115</v>
      </c>
      <c r="AV66" s="8" t="s">
        <v>116</v>
      </c>
      <c r="AW66" s="8" t="s">
        <v>117</v>
      </c>
      <c r="AX66" s="9" t="s">
        <v>128</v>
      </c>
    </row>
    <row r="67" spans="1:50" x14ac:dyDescent="0.25"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</sheetData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7FDC9-7A6B-4F39-8513-6A66993F3356}">
  <dimension ref="A1:A14"/>
  <sheetViews>
    <sheetView topLeftCell="A10" workbookViewId="0">
      <selection activeCell="A32" sqref="A32"/>
    </sheetView>
  </sheetViews>
  <sheetFormatPr defaultRowHeight="15" x14ac:dyDescent="0.25"/>
  <cols>
    <col min="1" max="1" width="70.42578125" customWidth="1"/>
  </cols>
  <sheetData>
    <row r="1" spans="1:1" x14ac:dyDescent="0.25">
      <c r="A1" t="s">
        <v>204</v>
      </c>
    </row>
    <row r="3" spans="1:1" x14ac:dyDescent="0.25">
      <c r="A3" s="23"/>
    </row>
    <row r="4" spans="1:1" x14ac:dyDescent="0.25">
      <c r="A4" s="23" t="s">
        <v>205</v>
      </c>
    </row>
    <row r="5" spans="1:1" x14ac:dyDescent="0.25">
      <c r="A5" s="23" t="s">
        <v>206</v>
      </c>
    </row>
    <row r="6" spans="1:1" x14ac:dyDescent="0.25">
      <c r="A6" s="23" t="s">
        <v>207</v>
      </c>
    </row>
    <row r="7" spans="1:1" x14ac:dyDescent="0.25">
      <c r="A7" s="23" t="s">
        <v>208</v>
      </c>
    </row>
    <row r="8" spans="1:1" x14ac:dyDescent="0.25">
      <c r="A8" s="23" t="s">
        <v>209</v>
      </c>
    </row>
    <row r="9" spans="1:1" x14ac:dyDescent="0.25">
      <c r="A9" s="23"/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s="24" t="s">
        <v>212</v>
      </c>
    </row>
    <row r="14" spans="1:1" x14ac:dyDescent="0.25">
      <c r="A14" t="s">
        <v>213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C4E24-7AF4-4FB8-AAEE-26159C296F60}">
  <sheetPr codeName="Sheet1"/>
  <dimension ref="A1:BL69"/>
  <sheetViews>
    <sheetView topLeftCell="A31" workbookViewId="0">
      <selection activeCell="F59" sqref="F59"/>
    </sheetView>
  </sheetViews>
  <sheetFormatPr defaultRowHeight="15" x14ac:dyDescent="0.25"/>
  <cols>
    <col min="3" max="3" width="6.140625" customWidth="1"/>
    <col min="4" max="4" width="7.85546875" customWidth="1"/>
    <col min="6" max="6" width="17.7109375" customWidth="1"/>
    <col min="7" max="7" width="18.5703125" customWidth="1"/>
    <col min="8" max="8" width="22.42578125" customWidth="1"/>
    <col min="9" max="9" width="32" customWidth="1"/>
    <col min="10" max="10" width="20" customWidth="1"/>
    <col min="30" max="30" width="14.140625" customWidth="1"/>
    <col min="31" max="31" width="29.140625" customWidth="1"/>
    <col min="32" max="32" width="16.85546875" customWidth="1"/>
    <col min="34" max="34" width="7.42578125" customWidth="1"/>
    <col min="35" max="35" width="2" customWidth="1"/>
    <col min="36" max="36" width="22" customWidth="1"/>
    <col min="37" max="37" width="12.7109375" customWidth="1"/>
    <col min="46" max="46" width="3.28515625" customWidth="1"/>
  </cols>
  <sheetData>
    <row r="1" spans="1:64" x14ac:dyDescent="0.25">
      <c r="H1" s="1"/>
      <c r="I1" s="12" t="s">
        <v>0</v>
      </c>
      <c r="J1" s="1"/>
      <c r="K1" s="1"/>
      <c r="L1" s="1"/>
      <c r="M1" s="1"/>
      <c r="N1" s="13" t="s">
        <v>1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D1" s="4"/>
      <c r="AE1" s="4" t="s">
        <v>2</v>
      </c>
      <c r="AF1" s="4"/>
      <c r="AG1" s="4"/>
      <c r="AH1" s="4"/>
      <c r="AI1" s="40"/>
      <c r="AJ1" s="40" t="s">
        <v>3</v>
      </c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5"/>
      <c r="BJ1" s="5"/>
    </row>
    <row r="2" spans="1:64" x14ac:dyDescent="0.25">
      <c r="H2" s="1"/>
      <c r="I2" s="2"/>
      <c r="J2" s="1"/>
      <c r="K2" s="1"/>
      <c r="L2" s="1"/>
      <c r="M2" s="1"/>
      <c r="N2" s="1" t="s">
        <v>4</v>
      </c>
      <c r="O2" s="1" t="s">
        <v>5</v>
      </c>
      <c r="P2" s="1" t="s">
        <v>6</v>
      </c>
      <c r="Q2" s="1" t="s">
        <v>7</v>
      </c>
      <c r="R2" s="1" t="s">
        <v>8</v>
      </c>
      <c r="S2" s="1" t="s">
        <v>9</v>
      </c>
      <c r="T2" s="1" t="s">
        <v>10</v>
      </c>
      <c r="U2" s="1" t="s">
        <v>11</v>
      </c>
      <c r="V2" s="1" t="s">
        <v>12</v>
      </c>
      <c r="W2" s="1" t="s">
        <v>13</v>
      </c>
      <c r="X2" s="1" t="s">
        <v>14</v>
      </c>
      <c r="Y2" s="1" t="s">
        <v>15</v>
      </c>
      <c r="Z2" s="1" t="s">
        <v>16</v>
      </c>
      <c r="AA2" s="1" t="s">
        <v>17</v>
      </c>
      <c r="AB2" s="1" t="s">
        <v>18</v>
      </c>
      <c r="AC2" t="s">
        <v>19</v>
      </c>
      <c r="AD2" s="4" t="s">
        <v>20</v>
      </c>
      <c r="AE2" s="4"/>
      <c r="AF2" s="4" t="s">
        <v>20</v>
      </c>
      <c r="AG2" s="4" t="s">
        <v>20</v>
      </c>
      <c r="AH2" s="4"/>
      <c r="AI2" s="40" t="s">
        <v>21</v>
      </c>
      <c r="AJ2" s="40" t="s">
        <v>22</v>
      </c>
      <c r="AK2" s="40" t="s">
        <v>21</v>
      </c>
      <c r="AL2" s="40" t="s">
        <v>21</v>
      </c>
      <c r="AM2" s="40" t="s">
        <v>21</v>
      </c>
      <c r="AN2" s="40" t="s">
        <v>21</v>
      </c>
      <c r="AO2" s="40"/>
      <c r="AP2" s="40"/>
      <c r="AQ2" s="40"/>
      <c r="AR2" s="40"/>
      <c r="AS2" s="40"/>
      <c r="AT2" s="40"/>
      <c r="AU2" s="40"/>
      <c r="AV2" s="40"/>
      <c r="AW2" s="40" t="s">
        <v>21</v>
      </c>
      <c r="AX2" s="40"/>
      <c r="AY2" s="40" t="s">
        <v>21</v>
      </c>
      <c r="AZ2" s="40" t="s">
        <v>22</v>
      </c>
      <c r="BA2" s="40" t="s">
        <v>21</v>
      </c>
      <c r="BB2" s="40" t="s">
        <v>21</v>
      </c>
      <c r="BC2" s="40" t="s">
        <v>21</v>
      </c>
      <c r="BD2" s="40" t="s">
        <v>21</v>
      </c>
      <c r="BE2" s="40"/>
      <c r="BF2" s="40"/>
      <c r="BG2" s="40"/>
      <c r="BH2" s="40"/>
      <c r="BI2" s="5"/>
      <c r="BJ2" s="5"/>
    </row>
    <row r="3" spans="1:64" s="11" customFormat="1" x14ac:dyDescent="0.25">
      <c r="A3" s="6" t="s">
        <v>23</v>
      </c>
      <c r="B3" s="6" t="s">
        <v>334</v>
      </c>
      <c r="C3" s="6" t="s">
        <v>24</v>
      </c>
      <c r="D3" s="6" t="s">
        <v>25</v>
      </c>
      <c r="E3" s="31" t="s">
        <v>26</v>
      </c>
      <c r="F3" s="6" t="s">
        <v>27</v>
      </c>
      <c r="G3" s="6" t="s">
        <v>28</v>
      </c>
      <c r="H3" s="32" t="s">
        <v>29</v>
      </c>
      <c r="I3" s="10" t="s">
        <v>30</v>
      </c>
      <c r="J3" s="11" t="s">
        <v>31</v>
      </c>
      <c r="K3" s="11" t="s">
        <v>32</v>
      </c>
      <c r="L3" s="11" t="s">
        <v>214</v>
      </c>
      <c r="M3" s="11" t="s">
        <v>215</v>
      </c>
      <c r="N3" s="14" t="s">
        <v>337</v>
      </c>
      <c r="O3" s="14" t="s">
        <v>338</v>
      </c>
      <c r="P3" s="14" t="s">
        <v>339</v>
      </c>
      <c r="Q3" s="14" t="s">
        <v>340</v>
      </c>
      <c r="R3" s="14" t="s">
        <v>341</v>
      </c>
      <c r="S3" s="14" t="s">
        <v>342</v>
      </c>
      <c r="T3" s="14" t="s">
        <v>343</v>
      </c>
      <c r="U3" s="14" t="s">
        <v>344</v>
      </c>
      <c r="V3" s="14" t="s">
        <v>345</v>
      </c>
      <c r="W3" s="14" t="s">
        <v>346</v>
      </c>
      <c r="X3" s="14" t="s">
        <v>347</v>
      </c>
      <c r="Y3" s="14" t="s">
        <v>348</v>
      </c>
      <c r="Z3" s="15"/>
      <c r="AA3" s="15"/>
      <c r="AB3" s="15"/>
      <c r="AC3" s="17"/>
      <c r="AD3" s="18" t="s">
        <v>33</v>
      </c>
      <c r="AE3" s="11" t="s">
        <v>34</v>
      </c>
      <c r="AF3" s="11" t="s">
        <v>35</v>
      </c>
      <c r="AG3" s="11" t="s">
        <v>36</v>
      </c>
      <c r="AH3" s="11" t="s">
        <v>37</v>
      </c>
      <c r="AI3" s="11" t="s">
        <v>38</v>
      </c>
      <c r="AJ3" s="11" t="s">
        <v>39</v>
      </c>
      <c r="AK3" s="11" t="s">
        <v>40</v>
      </c>
      <c r="AL3" s="11" t="s">
        <v>41</v>
      </c>
      <c r="AM3" s="11" t="s">
        <v>42</v>
      </c>
      <c r="AN3" s="11" t="s">
        <v>43</v>
      </c>
      <c r="AO3" s="11" t="s">
        <v>44</v>
      </c>
      <c r="AP3" s="11" t="s">
        <v>37</v>
      </c>
      <c r="AQ3" s="11" t="s">
        <v>45</v>
      </c>
      <c r="AR3" s="11" t="s">
        <v>37</v>
      </c>
      <c r="AS3" s="17" t="s">
        <v>46</v>
      </c>
      <c r="AT3" s="17" t="s">
        <v>47</v>
      </c>
      <c r="AU3" s="41" t="s">
        <v>48</v>
      </c>
      <c r="AV3" s="33"/>
      <c r="AW3" s="42" t="s">
        <v>49</v>
      </c>
      <c r="AX3" s="43" t="s">
        <v>50</v>
      </c>
      <c r="AY3" s="11" t="s">
        <v>38</v>
      </c>
      <c r="AZ3" s="11" t="s">
        <v>39</v>
      </c>
      <c r="BA3" s="11" t="s">
        <v>40</v>
      </c>
      <c r="BB3" s="11" t="s">
        <v>41</v>
      </c>
      <c r="BC3" s="11" t="s">
        <v>42</v>
      </c>
      <c r="BD3" s="11" t="s">
        <v>43</v>
      </c>
      <c r="BE3" s="11" t="s">
        <v>44</v>
      </c>
      <c r="BF3" s="11" t="s">
        <v>37</v>
      </c>
      <c r="BG3" s="11" t="s">
        <v>45</v>
      </c>
      <c r="BH3" s="11" t="s">
        <v>37</v>
      </c>
      <c r="BI3" s="17" t="s">
        <v>46</v>
      </c>
      <c r="BJ3" s="17"/>
      <c r="BK3" s="17"/>
      <c r="BL3" s="16"/>
    </row>
    <row r="4" spans="1:64" x14ac:dyDescent="0.25">
      <c r="A4" s="8" t="s">
        <v>52</v>
      </c>
      <c r="B4" t="s">
        <v>335</v>
      </c>
      <c r="C4" s="8" t="s">
        <v>53</v>
      </c>
      <c r="D4">
        <f>E4*7</f>
        <v>7</v>
      </c>
      <c r="E4" s="8">
        <v>1</v>
      </c>
      <c r="F4" s="8" t="s">
        <v>140</v>
      </c>
      <c r="G4" s="21" t="s">
        <v>141</v>
      </c>
      <c r="H4" s="19" t="s">
        <v>54</v>
      </c>
      <c r="I4" s="19" t="s">
        <v>54</v>
      </c>
      <c r="J4" t="s">
        <v>219</v>
      </c>
      <c r="K4" s="8" t="s">
        <v>55</v>
      </c>
      <c r="L4" s="8"/>
      <c r="M4" s="8"/>
      <c r="N4" s="7">
        <v>10.95</v>
      </c>
      <c r="O4" s="7">
        <v>8.86</v>
      </c>
      <c r="P4" s="7">
        <v>11.74</v>
      </c>
      <c r="Q4" s="7">
        <v>11.58</v>
      </c>
      <c r="R4" s="7">
        <v>10.47</v>
      </c>
      <c r="S4" s="7">
        <v>10.58</v>
      </c>
      <c r="T4" s="7">
        <v>10.95</v>
      </c>
      <c r="U4" s="7">
        <v>11.28</v>
      </c>
      <c r="V4" s="7">
        <v>11.27</v>
      </c>
      <c r="W4" s="7">
        <v>11.94</v>
      </c>
      <c r="X4" s="7">
        <v>13.11</v>
      </c>
      <c r="Y4" s="7">
        <v>11.2</v>
      </c>
      <c r="Z4" s="7"/>
      <c r="AA4" s="7"/>
      <c r="AB4" s="7"/>
      <c r="AD4" s="8" t="s">
        <v>106</v>
      </c>
      <c r="AE4" t="s">
        <v>235</v>
      </c>
      <c r="AF4" t="s">
        <v>236</v>
      </c>
      <c r="AI4" s="21">
        <v>1</v>
      </c>
      <c r="AJ4" s="21" t="s">
        <v>306</v>
      </c>
      <c r="AK4" s="21" t="s">
        <v>307</v>
      </c>
      <c r="AL4" t="s">
        <v>138</v>
      </c>
      <c r="AM4" t="s">
        <v>138</v>
      </c>
      <c r="AN4" t="s">
        <v>138</v>
      </c>
      <c r="AO4" t="s">
        <v>138</v>
      </c>
      <c r="AP4" t="s">
        <v>138</v>
      </c>
      <c r="AQ4" t="s">
        <v>138</v>
      </c>
      <c r="AR4" t="s">
        <v>138</v>
      </c>
      <c r="AU4" s="20" t="s">
        <v>133</v>
      </c>
      <c r="AV4" s="8" t="s">
        <v>134</v>
      </c>
      <c r="AW4" s="8" t="s">
        <v>135</v>
      </c>
      <c r="AX4" s="9" t="s">
        <v>118</v>
      </c>
    </row>
    <row r="5" spans="1:64" x14ac:dyDescent="0.25">
      <c r="A5" s="8" t="s">
        <v>52</v>
      </c>
      <c r="B5" t="s">
        <v>335</v>
      </c>
      <c r="C5" s="8" t="s">
        <v>53</v>
      </c>
      <c r="D5">
        <f t="shared" ref="D5:D68" si="0">E5*7</f>
        <v>14</v>
      </c>
      <c r="E5" s="8">
        <v>2</v>
      </c>
      <c r="F5" s="8" t="s">
        <v>140</v>
      </c>
      <c r="G5" s="21" t="s">
        <v>142</v>
      </c>
      <c r="H5" s="19" t="s">
        <v>54</v>
      </c>
      <c r="I5" s="19" t="s">
        <v>54</v>
      </c>
      <c r="J5" t="s">
        <v>220</v>
      </c>
      <c r="K5" s="8" t="s">
        <v>55</v>
      </c>
      <c r="L5" s="8"/>
      <c r="M5" s="8"/>
      <c r="N5" s="7">
        <v>19.13</v>
      </c>
      <c r="O5" s="7">
        <v>21.08</v>
      </c>
      <c r="P5" s="7">
        <v>20.78</v>
      </c>
      <c r="Q5" s="7">
        <v>21.52</v>
      </c>
      <c r="R5" s="7">
        <v>19.57</v>
      </c>
      <c r="S5" s="7">
        <v>20.260000000000002</v>
      </c>
      <c r="T5" s="7">
        <v>20.5</v>
      </c>
      <c r="U5" s="7">
        <v>20.57</v>
      </c>
      <c r="V5" s="7">
        <v>21.09</v>
      </c>
      <c r="W5" s="7">
        <v>22.72</v>
      </c>
      <c r="X5" s="7">
        <v>21.5</v>
      </c>
      <c r="Y5" s="7">
        <v>20.45</v>
      </c>
      <c r="Z5" s="7"/>
      <c r="AA5" s="7"/>
      <c r="AB5" s="7"/>
      <c r="AD5" s="8" t="s">
        <v>106</v>
      </c>
      <c r="AE5" t="s">
        <v>235</v>
      </c>
      <c r="AF5" t="s">
        <v>236</v>
      </c>
      <c r="AI5" s="21">
        <v>1</v>
      </c>
      <c r="AJ5" s="21" t="s">
        <v>306</v>
      </c>
      <c r="AK5" s="21" t="s">
        <v>307</v>
      </c>
      <c r="AL5" t="s">
        <v>138</v>
      </c>
      <c r="AM5" t="s">
        <v>138</v>
      </c>
      <c r="AN5" t="s">
        <v>138</v>
      </c>
      <c r="AO5" t="s">
        <v>138</v>
      </c>
      <c r="AP5" t="s">
        <v>138</v>
      </c>
      <c r="AQ5" t="s">
        <v>138</v>
      </c>
      <c r="AR5" t="s">
        <v>138</v>
      </c>
      <c r="AU5" s="20" t="s">
        <v>133</v>
      </c>
      <c r="AV5" s="8" t="s">
        <v>134</v>
      </c>
      <c r="AW5" s="8" t="s">
        <v>135</v>
      </c>
      <c r="AX5" s="9" t="s">
        <v>118</v>
      </c>
    </row>
    <row r="6" spans="1:64" x14ac:dyDescent="0.25">
      <c r="A6" s="8" t="s">
        <v>52</v>
      </c>
      <c r="B6" t="s">
        <v>335</v>
      </c>
      <c r="C6" s="8" t="s">
        <v>53</v>
      </c>
      <c r="D6">
        <f t="shared" si="0"/>
        <v>21</v>
      </c>
      <c r="E6" s="8">
        <v>3</v>
      </c>
      <c r="F6" s="8" t="s">
        <v>140</v>
      </c>
      <c r="G6" s="21" t="s">
        <v>143</v>
      </c>
      <c r="H6" s="19" t="s">
        <v>54</v>
      </c>
      <c r="I6" s="19" t="s">
        <v>54</v>
      </c>
      <c r="J6" t="s">
        <v>221</v>
      </c>
      <c r="K6" s="8" t="s">
        <v>55</v>
      </c>
      <c r="L6" s="8"/>
      <c r="M6" s="8"/>
      <c r="N6" s="7">
        <v>29</v>
      </c>
      <c r="O6" s="7">
        <v>31</v>
      </c>
      <c r="P6" s="7">
        <v>35</v>
      </c>
      <c r="Q6" s="7">
        <v>33</v>
      </c>
      <c r="R6" s="7">
        <v>31</v>
      </c>
      <c r="S6" s="7">
        <v>34</v>
      </c>
      <c r="T6" s="7">
        <v>34</v>
      </c>
      <c r="U6" s="7">
        <v>32</v>
      </c>
      <c r="V6" s="7">
        <v>34</v>
      </c>
      <c r="W6" s="7">
        <v>34</v>
      </c>
      <c r="X6" s="7">
        <v>33</v>
      </c>
      <c r="Y6" s="7">
        <v>31</v>
      </c>
      <c r="Z6" s="7"/>
      <c r="AA6" s="7"/>
      <c r="AB6" s="7"/>
      <c r="AD6" s="8" t="s">
        <v>106</v>
      </c>
      <c r="AE6" t="s">
        <v>235</v>
      </c>
      <c r="AF6" t="s">
        <v>236</v>
      </c>
      <c r="AI6" s="21">
        <v>1</v>
      </c>
      <c r="AJ6" s="21" t="s">
        <v>306</v>
      </c>
      <c r="AK6" s="21" t="s">
        <v>307</v>
      </c>
      <c r="AL6" t="s">
        <v>138</v>
      </c>
      <c r="AM6" t="s">
        <v>138</v>
      </c>
      <c r="AN6" t="s">
        <v>138</v>
      </c>
      <c r="AO6" t="s">
        <v>138</v>
      </c>
      <c r="AP6" t="s">
        <v>138</v>
      </c>
      <c r="AQ6" t="s">
        <v>138</v>
      </c>
      <c r="AR6" t="s">
        <v>138</v>
      </c>
      <c r="AU6" s="20" t="s">
        <v>133</v>
      </c>
      <c r="AV6" s="8" t="s">
        <v>134</v>
      </c>
      <c r="AW6" s="8" t="s">
        <v>135</v>
      </c>
      <c r="AX6" s="9" t="s">
        <v>118</v>
      </c>
    </row>
    <row r="7" spans="1:64" x14ac:dyDescent="0.25">
      <c r="A7" s="8" t="s">
        <v>52</v>
      </c>
      <c r="B7" t="s">
        <v>335</v>
      </c>
      <c r="C7" s="8" t="s">
        <v>53</v>
      </c>
      <c r="D7">
        <f t="shared" si="0"/>
        <v>28</v>
      </c>
      <c r="E7" s="8">
        <v>4</v>
      </c>
      <c r="F7" s="8" t="s">
        <v>140</v>
      </c>
      <c r="G7" s="21" t="s">
        <v>144</v>
      </c>
      <c r="H7" s="19" t="s">
        <v>54</v>
      </c>
      <c r="I7" s="19" t="s">
        <v>54</v>
      </c>
      <c r="J7" t="s">
        <v>222</v>
      </c>
      <c r="K7" s="8" t="s">
        <v>55</v>
      </c>
      <c r="L7" s="8"/>
      <c r="M7" s="8"/>
      <c r="N7" s="7">
        <v>54</v>
      </c>
      <c r="O7" s="7">
        <v>57</v>
      </c>
      <c r="P7" s="7">
        <v>59</v>
      </c>
      <c r="Q7" s="7">
        <v>58</v>
      </c>
      <c r="R7" s="7">
        <v>55</v>
      </c>
      <c r="S7" s="7">
        <v>62</v>
      </c>
      <c r="T7" s="7">
        <v>60</v>
      </c>
      <c r="U7" s="7">
        <v>59</v>
      </c>
      <c r="V7" s="7">
        <v>62</v>
      </c>
      <c r="W7" s="7">
        <v>60</v>
      </c>
      <c r="X7" s="7">
        <v>59</v>
      </c>
      <c r="Y7" s="7">
        <v>57</v>
      </c>
      <c r="Z7" s="7"/>
      <c r="AA7" s="7"/>
      <c r="AB7" s="7"/>
      <c r="AD7" s="8" t="s">
        <v>106</v>
      </c>
      <c r="AE7" t="s">
        <v>235</v>
      </c>
      <c r="AF7" t="s">
        <v>236</v>
      </c>
      <c r="AI7">
        <v>1</v>
      </c>
      <c r="AJ7" t="s">
        <v>304</v>
      </c>
      <c r="AK7" s="24" t="s">
        <v>305</v>
      </c>
      <c r="AL7">
        <v>0.1</v>
      </c>
      <c r="AM7">
        <v>0.1</v>
      </c>
      <c r="AN7" t="s">
        <v>60</v>
      </c>
      <c r="AO7" s="8">
        <v>1</v>
      </c>
      <c r="AP7" t="s">
        <v>308</v>
      </c>
      <c r="AQ7" s="8">
        <v>1</v>
      </c>
      <c r="AR7" t="s">
        <v>308</v>
      </c>
      <c r="AU7" s="20" t="s">
        <v>133</v>
      </c>
      <c r="AV7" s="8" t="s">
        <v>134</v>
      </c>
      <c r="AW7" s="8" t="s">
        <v>135</v>
      </c>
      <c r="AX7" s="9" t="s">
        <v>119</v>
      </c>
    </row>
    <row r="8" spans="1:64" x14ac:dyDescent="0.25">
      <c r="A8" s="8" t="s">
        <v>52</v>
      </c>
      <c r="B8" t="s">
        <v>335</v>
      </c>
      <c r="C8" s="8" t="s">
        <v>53</v>
      </c>
      <c r="D8">
        <f t="shared" si="0"/>
        <v>35</v>
      </c>
      <c r="E8" s="8">
        <v>5</v>
      </c>
      <c r="F8" s="8" t="s">
        <v>140</v>
      </c>
      <c r="G8" s="21" t="s">
        <v>145</v>
      </c>
      <c r="H8" s="19" t="s">
        <v>54</v>
      </c>
      <c r="I8" s="19" t="s">
        <v>54</v>
      </c>
      <c r="J8" t="s">
        <v>223</v>
      </c>
      <c r="K8" s="8" t="s">
        <v>55</v>
      </c>
      <c r="L8" s="8"/>
      <c r="M8" s="8"/>
      <c r="N8" s="7">
        <v>79</v>
      </c>
      <c r="O8" s="7">
        <v>88</v>
      </c>
      <c r="P8" s="7">
        <v>89</v>
      </c>
      <c r="Q8" s="7">
        <v>88</v>
      </c>
      <c r="R8" s="7">
        <v>81</v>
      </c>
      <c r="S8" s="7">
        <v>88</v>
      </c>
      <c r="T8" s="7">
        <v>89</v>
      </c>
      <c r="U8" s="7">
        <v>88</v>
      </c>
      <c r="V8" s="7">
        <v>94</v>
      </c>
      <c r="W8" s="7">
        <v>92</v>
      </c>
      <c r="X8" s="7">
        <v>89</v>
      </c>
      <c r="Y8" s="7">
        <v>81</v>
      </c>
      <c r="Z8" s="7"/>
      <c r="AA8" s="7"/>
      <c r="AB8" s="7"/>
      <c r="AD8" s="8" t="s">
        <v>106</v>
      </c>
      <c r="AE8" t="s">
        <v>235</v>
      </c>
      <c r="AF8" t="s">
        <v>236</v>
      </c>
      <c r="AI8">
        <v>1</v>
      </c>
      <c r="AJ8" t="s">
        <v>304</v>
      </c>
      <c r="AK8" s="24" t="s">
        <v>305</v>
      </c>
      <c r="AL8">
        <v>0.1</v>
      </c>
      <c r="AM8">
        <v>0.1</v>
      </c>
      <c r="AN8" t="s">
        <v>60</v>
      </c>
      <c r="AO8" s="8">
        <v>2</v>
      </c>
      <c r="AP8" t="s">
        <v>308</v>
      </c>
      <c r="AQ8" s="8">
        <v>2</v>
      </c>
      <c r="AR8" t="s">
        <v>308</v>
      </c>
      <c r="AU8" s="20" t="s">
        <v>133</v>
      </c>
      <c r="AV8" s="8" t="s">
        <v>134</v>
      </c>
      <c r="AW8" s="8" t="s">
        <v>135</v>
      </c>
      <c r="AX8" s="9" t="s">
        <v>120</v>
      </c>
    </row>
    <row r="9" spans="1:64" x14ac:dyDescent="0.25">
      <c r="A9" s="8" t="s">
        <v>52</v>
      </c>
      <c r="B9" t="s">
        <v>335</v>
      </c>
      <c r="C9" s="8" t="s">
        <v>53</v>
      </c>
      <c r="D9">
        <f t="shared" si="0"/>
        <v>42</v>
      </c>
      <c r="E9" s="8">
        <v>6</v>
      </c>
      <c r="F9" s="8" t="s">
        <v>140</v>
      </c>
      <c r="G9" s="21" t="s">
        <v>146</v>
      </c>
      <c r="H9" s="19" t="s">
        <v>54</v>
      </c>
      <c r="I9" s="19" t="s">
        <v>54</v>
      </c>
      <c r="J9" t="s">
        <v>224</v>
      </c>
      <c r="K9" s="8" t="s">
        <v>55</v>
      </c>
      <c r="L9" s="8"/>
      <c r="M9" s="8"/>
      <c r="N9" s="7">
        <v>113</v>
      </c>
      <c r="O9" s="7">
        <v>116</v>
      </c>
      <c r="P9" s="7">
        <v>121</v>
      </c>
      <c r="Q9" s="7">
        <v>117</v>
      </c>
      <c r="R9" s="7">
        <v>112</v>
      </c>
      <c r="S9" s="7">
        <v>121</v>
      </c>
      <c r="T9" s="7">
        <v>123</v>
      </c>
      <c r="U9" s="7">
        <v>120</v>
      </c>
      <c r="V9" s="7">
        <v>120</v>
      </c>
      <c r="W9" s="7">
        <v>124</v>
      </c>
      <c r="X9" s="7">
        <v>124</v>
      </c>
      <c r="Y9" s="7">
        <v>112</v>
      </c>
      <c r="Z9" s="7"/>
      <c r="AA9" s="7"/>
      <c r="AB9" s="7"/>
      <c r="AD9" s="8" t="s">
        <v>106</v>
      </c>
      <c r="AE9" t="s">
        <v>235</v>
      </c>
      <c r="AF9" t="s">
        <v>236</v>
      </c>
      <c r="AI9">
        <v>1</v>
      </c>
      <c r="AJ9" t="s">
        <v>304</v>
      </c>
      <c r="AK9" s="24" t="s">
        <v>305</v>
      </c>
      <c r="AL9">
        <v>0.1</v>
      </c>
      <c r="AM9">
        <v>0.1</v>
      </c>
      <c r="AN9" t="s">
        <v>60</v>
      </c>
      <c r="AO9" s="8">
        <v>3</v>
      </c>
      <c r="AP9" t="s">
        <v>308</v>
      </c>
      <c r="AQ9" s="8">
        <v>3</v>
      </c>
      <c r="AR9" t="s">
        <v>308</v>
      </c>
      <c r="AU9" s="20" t="s">
        <v>133</v>
      </c>
      <c r="AV9" s="8" t="s">
        <v>134</v>
      </c>
      <c r="AW9" s="8" t="s">
        <v>135</v>
      </c>
      <c r="AX9" s="9" t="s">
        <v>121</v>
      </c>
    </row>
    <row r="10" spans="1:64" x14ac:dyDescent="0.25">
      <c r="A10" s="8" t="s">
        <v>52</v>
      </c>
      <c r="B10" t="s">
        <v>335</v>
      </c>
      <c r="C10" s="8" t="s">
        <v>53</v>
      </c>
      <c r="D10">
        <f t="shared" si="0"/>
        <v>49</v>
      </c>
      <c r="E10" s="8">
        <v>7</v>
      </c>
      <c r="F10" s="8" t="s">
        <v>140</v>
      </c>
      <c r="G10" s="21" t="s">
        <v>147</v>
      </c>
      <c r="H10" s="19" t="s">
        <v>54</v>
      </c>
      <c r="I10" s="19" t="s">
        <v>54</v>
      </c>
      <c r="J10" t="s">
        <v>225</v>
      </c>
      <c r="K10" s="8" t="s">
        <v>55</v>
      </c>
      <c r="L10" s="8"/>
      <c r="M10" s="8"/>
      <c r="N10" s="7">
        <v>139</v>
      </c>
      <c r="O10" s="7">
        <v>146</v>
      </c>
      <c r="P10" s="7">
        <v>157</v>
      </c>
      <c r="Q10" s="7">
        <v>147</v>
      </c>
      <c r="R10" s="7">
        <v>140</v>
      </c>
      <c r="S10" s="7">
        <v>148</v>
      </c>
      <c r="T10" s="7">
        <v>148</v>
      </c>
      <c r="U10" s="7">
        <v>149</v>
      </c>
      <c r="V10" s="7">
        <v>146</v>
      </c>
      <c r="W10" s="7">
        <v>150</v>
      </c>
      <c r="X10" s="7">
        <v>150</v>
      </c>
      <c r="Y10" s="7">
        <v>142</v>
      </c>
      <c r="Z10" s="7"/>
      <c r="AA10" s="7"/>
      <c r="AB10" s="7"/>
      <c r="AD10" s="8" t="s">
        <v>106</v>
      </c>
      <c r="AE10" t="s">
        <v>235</v>
      </c>
      <c r="AF10" t="s">
        <v>236</v>
      </c>
      <c r="AI10">
        <v>1</v>
      </c>
      <c r="AJ10" t="s">
        <v>304</v>
      </c>
      <c r="AK10" s="24" t="s">
        <v>305</v>
      </c>
      <c r="AL10">
        <v>0.1</v>
      </c>
      <c r="AM10">
        <v>0.1</v>
      </c>
      <c r="AN10" t="s">
        <v>60</v>
      </c>
      <c r="AO10" s="8">
        <v>4</v>
      </c>
      <c r="AP10" t="s">
        <v>308</v>
      </c>
      <c r="AQ10" s="8">
        <v>4</v>
      </c>
      <c r="AR10" t="s">
        <v>308</v>
      </c>
      <c r="AU10" s="20" t="s">
        <v>133</v>
      </c>
      <c r="AV10" s="8" t="s">
        <v>134</v>
      </c>
      <c r="AW10" s="8" t="s">
        <v>135</v>
      </c>
      <c r="AX10" s="9" t="s">
        <v>122</v>
      </c>
    </row>
    <row r="11" spans="1:64" x14ac:dyDescent="0.25">
      <c r="A11" s="8" t="s">
        <v>52</v>
      </c>
      <c r="B11" t="s">
        <v>335</v>
      </c>
      <c r="C11" s="8" t="s">
        <v>53</v>
      </c>
      <c r="D11">
        <f t="shared" si="0"/>
        <v>56</v>
      </c>
      <c r="E11" s="8">
        <v>8</v>
      </c>
      <c r="F11" s="8" t="s">
        <v>140</v>
      </c>
      <c r="G11" s="21" t="s">
        <v>148</v>
      </c>
      <c r="H11" s="19" t="s">
        <v>54</v>
      </c>
      <c r="I11" s="19" t="s">
        <v>54</v>
      </c>
      <c r="J11" t="s">
        <v>226</v>
      </c>
      <c r="K11" s="8" t="s">
        <v>55</v>
      </c>
      <c r="L11" s="8"/>
      <c r="M11" s="8"/>
      <c r="N11" s="7">
        <v>165</v>
      </c>
      <c r="O11" s="7">
        <v>170</v>
      </c>
      <c r="P11" s="7">
        <v>181</v>
      </c>
      <c r="Q11" s="7">
        <v>177</v>
      </c>
      <c r="R11" s="7">
        <v>164</v>
      </c>
      <c r="S11" s="7">
        <v>170</v>
      </c>
      <c r="T11" s="7">
        <v>173</v>
      </c>
      <c r="U11" s="7">
        <v>170</v>
      </c>
      <c r="V11" s="7">
        <v>176</v>
      </c>
      <c r="W11" s="7">
        <v>177</v>
      </c>
      <c r="X11" s="7">
        <v>175</v>
      </c>
      <c r="Y11" s="7">
        <v>164</v>
      </c>
      <c r="Z11" s="7"/>
      <c r="AA11" s="7"/>
      <c r="AB11" s="7"/>
      <c r="AD11" s="8" t="s">
        <v>106</v>
      </c>
      <c r="AE11" t="s">
        <v>235</v>
      </c>
      <c r="AF11" t="s">
        <v>236</v>
      </c>
      <c r="AI11">
        <v>1</v>
      </c>
      <c r="AJ11" t="s">
        <v>304</v>
      </c>
      <c r="AK11" s="24" t="s">
        <v>305</v>
      </c>
      <c r="AL11">
        <v>0.1</v>
      </c>
      <c r="AM11">
        <v>0.1</v>
      </c>
      <c r="AN11" t="s">
        <v>60</v>
      </c>
      <c r="AO11" s="8">
        <v>5</v>
      </c>
      <c r="AP11" t="s">
        <v>308</v>
      </c>
      <c r="AQ11" s="8">
        <v>5</v>
      </c>
      <c r="AR11" t="s">
        <v>308</v>
      </c>
      <c r="AU11" s="20" t="s">
        <v>133</v>
      </c>
      <c r="AV11" s="8" t="s">
        <v>134</v>
      </c>
      <c r="AW11" s="8" t="s">
        <v>135</v>
      </c>
      <c r="AX11" s="9" t="s">
        <v>123</v>
      </c>
    </row>
    <row r="12" spans="1:64" x14ac:dyDescent="0.25">
      <c r="A12" s="8" t="s">
        <v>52</v>
      </c>
      <c r="B12" t="s">
        <v>335</v>
      </c>
      <c r="C12" s="8" t="s">
        <v>53</v>
      </c>
      <c r="D12">
        <f t="shared" si="0"/>
        <v>63</v>
      </c>
      <c r="E12" s="8">
        <v>9</v>
      </c>
      <c r="F12" s="8" t="s">
        <v>140</v>
      </c>
      <c r="G12" s="21" t="s">
        <v>149</v>
      </c>
      <c r="H12" s="19" t="s">
        <v>54</v>
      </c>
      <c r="I12" s="19" t="s">
        <v>54</v>
      </c>
      <c r="J12" t="s">
        <v>227</v>
      </c>
      <c r="K12" s="8" t="s">
        <v>55</v>
      </c>
      <c r="L12" s="8"/>
      <c r="M12" s="8"/>
      <c r="N12" s="7">
        <v>183</v>
      </c>
      <c r="O12" s="7">
        <v>182</v>
      </c>
      <c r="P12" s="7">
        <v>196</v>
      </c>
      <c r="Q12" s="7">
        <v>192</v>
      </c>
      <c r="R12" s="7">
        <v>178</v>
      </c>
      <c r="S12" s="7">
        <v>189</v>
      </c>
      <c r="T12" s="7">
        <v>189</v>
      </c>
      <c r="U12" s="7">
        <v>188</v>
      </c>
      <c r="V12" s="7">
        <v>189</v>
      </c>
      <c r="W12" s="7">
        <v>193</v>
      </c>
      <c r="X12" s="7">
        <v>194</v>
      </c>
      <c r="Y12" s="7">
        <v>178</v>
      </c>
      <c r="Z12" s="7"/>
      <c r="AA12" s="7"/>
      <c r="AB12" s="7"/>
      <c r="AD12" s="8" t="s">
        <v>106</v>
      </c>
      <c r="AE12" t="s">
        <v>235</v>
      </c>
      <c r="AF12" t="s">
        <v>236</v>
      </c>
      <c r="AI12">
        <v>1</v>
      </c>
      <c r="AJ12" t="s">
        <v>304</v>
      </c>
      <c r="AK12" s="24" t="s">
        <v>305</v>
      </c>
      <c r="AL12">
        <v>0.1</v>
      </c>
      <c r="AM12">
        <v>0.1</v>
      </c>
      <c r="AN12" t="s">
        <v>60</v>
      </c>
      <c r="AO12" s="8">
        <v>6</v>
      </c>
      <c r="AP12" t="s">
        <v>308</v>
      </c>
      <c r="AQ12" s="8">
        <v>6</v>
      </c>
      <c r="AR12" t="s">
        <v>308</v>
      </c>
      <c r="AU12" s="20" t="s">
        <v>133</v>
      </c>
      <c r="AV12" s="8" t="s">
        <v>134</v>
      </c>
      <c r="AW12" s="8" t="s">
        <v>135</v>
      </c>
      <c r="AX12" s="9" t="s">
        <v>124</v>
      </c>
    </row>
    <row r="13" spans="1:64" x14ac:dyDescent="0.25">
      <c r="A13" s="8" t="s">
        <v>52</v>
      </c>
      <c r="B13" t="s">
        <v>335</v>
      </c>
      <c r="C13" s="8" t="s">
        <v>53</v>
      </c>
      <c r="D13">
        <f t="shared" si="0"/>
        <v>70</v>
      </c>
      <c r="E13" s="8">
        <v>10</v>
      </c>
      <c r="F13" s="8" t="s">
        <v>140</v>
      </c>
      <c r="G13" s="21" t="s">
        <v>150</v>
      </c>
      <c r="H13" s="19" t="s">
        <v>54</v>
      </c>
      <c r="I13" s="19" t="s">
        <v>54</v>
      </c>
      <c r="J13" t="s">
        <v>228</v>
      </c>
      <c r="K13" s="8" t="s">
        <v>55</v>
      </c>
      <c r="L13" s="8"/>
      <c r="M13" s="8"/>
      <c r="N13" s="7">
        <v>196</v>
      </c>
      <c r="O13" s="7">
        <v>195</v>
      </c>
      <c r="P13" s="7">
        <v>210</v>
      </c>
      <c r="Q13" s="7">
        <v>207</v>
      </c>
      <c r="R13" s="7">
        <v>194</v>
      </c>
      <c r="S13" s="7">
        <v>201</v>
      </c>
      <c r="T13" s="7">
        <v>201</v>
      </c>
      <c r="U13" s="7">
        <v>199</v>
      </c>
      <c r="V13" s="7">
        <v>197</v>
      </c>
      <c r="W13" s="7">
        <v>202</v>
      </c>
      <c r="X13" s="7">
        <v>208</v>
      </c>
      <c r="Y13" s="7">
        <v>188</v>
      </c>
      <c r="Z13" s="7"/>
      <c r="AA13" s="7"/>
      <c r="AB13" s="7"/>
      <c r="AD13" s="8" t="s">
        <v>106</v>
      </c>
      <c r="AE13" t="s">
        <v>235</v>
      </c>
      <c r="AF13" t="s">
        <v>236</v>
      </c>
      <c r="AI13">
        <v>1</v>
      </c>
      <c r="AJ13" t="s">
        <v>304</v>
      </c>
      <c r="AK13" s="24" t="s">
        <v>305</v>
      </c>
      <c r="AL13">
        <v>0.1</v>
      </c>
      <c r="AM13">
        <v>0.1</v>
      </c>
      <c r="AN13" t="s">
        <v>60</v>
      </c>
      <c r="AO13" s="8">
        <v>7</v>
      </c>
      <c r="AP13" t="s">
        <v>308</v>
      </c>
      <c r="AQ13" s="8">
        <v>7</v>
      </c>
      <c r="AR13" t="s">
        <v>308</v>
      </c>
      <c r="AU13" s="20" t="s">
        <v>133</v>
      </c>
      <c r="AV13" s="8" t="s">
        <v>134</v>
      </c>
      <c r="AW13" s="8" t="s">
        <v>135</v>
      </c>
      <c r="AX13" s="9" t="s">
        <v>125</v>
      </c>
    </row>
    <row r="14" spans="1:64" x14ac:dyDescent="0.25">
      <c r="A14" s="8" t="s">
        <v>52</v>
      </c>
      <c r="B14" t="s">
        <v>335</v>
      </c>
      <c r="C14" s="8" t="s">
        <v>53</v>
      </c>
      <c r="D14">
        <f t="shared" si="0"/>
        <v>77</v>
      </c>
      <c r="E14" s="8">
        <v>11</v>
      </c>
      <c r="F14" s="8" t="s">
        <v>140</v>
      </c>
      <c r="G14" s="21" t="s">
        <v>151</v>
      </c>
      <c r="H14" s="19" t="s">
        <v>54</v>
      </c>
      <c r="I14" s="19" t="s">
        <v>54</v>
      </c>
      <c r="J14" t="s">
        <v>229</v>
      </c>
      <c r="K14" s="8" t="s">
        <v>55</v>
      </c>
      <c r="L14" s="8"/>
      <c r="M14" s="8"/>
      <c r="N14" s="7">
        <v>200</v>
      </c>
      <c r="O14" s="7">
        <v>196</v>
      </c>
      <c r="P14" s="7">
        <v>215</v>
      </c>
      <c r="Q14" s="7">
        <v>211</v>
      </c>
      <c r="R14" s="7">
        <v>198</v>
      </c>
      <c r="S14" s="7">
        <v>208</v>
      </c>
      <c r="T14" s="7">
        <v>204</v>
      </c>
      <c r="U14" s="7">
        <v>205</v>
      </c>
      <c r="V14" s="7">
        <v>200</v>
      </c>
      <c r="W14" s="7">
        <v>207</v>
      </c>
      <c r="X14" s="7">
        <v>213</v>
      </c>
      <c r="Y14" s="7">
        <v>195</v>
      </c>
      <c r="Z14" s="7"/>
      <c r="AA14" s="7"/>
      <c r="AB14" s="7"/>
      <c r="AD14" s="8" t="s">
        <v>106</v>
      </c>
      <c r="AE14" t="s">
        <v>235</v>
      </c>
      <c r="AF14" t="s">
        <v>236</v>
      </c>
      <c r="AI14">
        <v>1</v>
      </c>
      <c r="AJ14" t="s">
        <v>304</v>
      </c>
      <c r="AK14" s="24" t="s">
        <v>305</v>
      </c>
      <c r="AL14">
        <v>0.1</v>
      </c>
      <c r="AM14">
        <v>0.1</v>
      </c>
      <c r="AN14" t="s">
        <v>60</v>
      </c>
      <c r="AO14" s="8">
        <v>8</v>
      </c>
      <c r="AP14" t="s">
        <v>308</v>
      </c>
      <c r="AQ14" s="8">
        <v>8</v>
      </c>
      <c r="AR14" t="s">
        <v>308</v>
      </c>
      <c r="AU14" s="20" t="s">
        <v>133</v>
      </c>
      <c r="AV14" s="8" t="s">
        <v>134</v>
      </c>
      <c r="AW14" s="8" t="s">
        <v>135</v>
      </c>
      <c r="AX14" s="9" t="s">
        <v>126</v>
      </c>
    </row>
    <row r="15" spans="1:64" x14ac:dyDescent="0.25">
      <c r="A15" s="8" t="s">
        <v>52</v>
      </c>
      <c r="B15" t="s">
        <v>335</v>
      </c>
      <c r="C15" s="8" t="s">
        <v>53</v>
      </c>
      <c r="D15">
        <f t="shared" si="0"/>
        <v>84</v>
      </c>
      <c r="E15" s="8">
        <v>12</v>
      </c>
      <c r="F15" s="8" t="s">
        <v>140</v>
      </c>
      <c r="G15" s="21" t="s">
        <v>152</v>
      </c>
      <c r="H15" s="19" t="s">
        <v>54</v>
      </c>
      <c r="I15" s="19" t="s">
        <v>54</v>
      </c>
      <c r="J15" t="s">
        <v>230</v>
      </c>
      <c r="K15" s="8" t="s">
        <v>55</v>
      </c>
      <c r="L15" s="8"/>
      <c r="M15" s="8"/>
      <c r="N15" s="7">
        <v>213</v>
      </c>
      <c r="O15" s="7">
        <v>199</v>
      </c>
      <c r="P15" s="7">
        <v>213</v>
      </c>
      <c r="Q15" s="7">
        <v>215</v>
      </c>
      <c r="R15" s="7">
        <v>207</v>
      </c>
      <c r="S15" s="7">
        <v>214</v>
      </c>
      <c r="T15" s="7">
        <v>211</v>
      </c>
      <c r="U15" s="7">
        <v>213</v>
      </c>
      <c r="V15" s="7">
        <v>215</v>
      </c>
      <c r="W15" s="7">
        <v>221</v>
      </c>
      <c r="X15" s="7">
        <v>228</v>
      </c>
      <c r="Y15" s="7">
        <v>205</v>
      </c>
      <c r="Z15" s="7"/>
      <c r="AA15" s="7"/>
      <c r="AB15" s="7"/>
      <c r="AD15" s="8" t="s">
        <v>106</v>
      </c>
      <c r="AE15" t="s">
        <v>235</v>
      </c>
      <c r="AF15" t="s">
        <v>236</v>
      </c>
      <c r="AI15">
        <v>1</v>
      </c>
      <c r="AJ15" t="s">
        <v>304</v>
      </c>
      <c r="AK15" s="24" t="s">
        <v>305</v>
      </c>
      <c r="AL15">
        <v>0.1</v>
      </c>
      <c r="AM15">
        <v>0.1</v>
      </c>
      <c r="AN15" t="s">
        <v>60</v>
      </c>
      <c r="AO15" s="8">
        <v>9</v>
      </c>
      <c r="AP15" t="s">
        <v>308</v>
      </c>
      <c r="AQ15" s="8">
        <v>9</v>
      </c>
      <c r="AR15" t="s">
        <v>308</v>
      </c>
      <c r="AU15" s="20" t="s">
        <v>133</v>
      </c>
      <c r="AV15" s="8" t="s">
        <v>134</v>
      </c>
      <c r="AW15" s="8" t="s">
        <v>135</v>
      </c>
      <c r="AX15" s="9" t="s">
        <v>127</v>
      </c>
    </row>
    <row r="16" spans="1:64" x14ac:dyDescent="0.25">
      <c r="A16" s="8" t="s">
        <v>52</v>
      </c>
      <c r="B16" t="s">
        <v>335</v>
      </c>
      <c r="C16" s="8" t="s">
        <v>53</v>
      </c>
      <c r="D16">
        <f t="shared" si="0"/>
        <v>91</v>
      </c>
      <c r="E16" s="8">
        <v>13</v>
      </c>
      <c r="F16" s="8" t="s">
        <v>140</v>
      </c>
      <c r="G16" s="21" t="s">
        <v>153</v>
      </c>
      <c r="H16" s="19" t="s">
        <v>54</v>
      </c>
      <c r="I16" s="19" t="s">
        <v>54</v>
      </c>
      <c r="J16" t="s">
        <v>231</v>
      </c>
      <c r="K16" s="8" t="s">
        <v>55</v>
      </c>
      <c r="L16" s="8"/>
      <c r="M16" s="8"/>
      <c r="N16" s="7">
        <v>216</v>
      </c>
      <c r="O16" s="7">
        <v>210</v>
      </c>
      <c r="P16" s="7">
        <v>226</v>
      </c>
      <c r="Q16" s="7">
        <v>220</v>
      </c>
      <c r="R16" s="7">
        <v>211</v>
      </c>
      <c r="S16" s="7">
        <v>215</v>
      </c>
      <c r="T16" s="7">
        <v>216</v>
      </c>
      <c r="U16" s="7">
        <v>214</v>
      </c>
      <c r="V16" s="7">
        <v>219</v>
      </c>
      <c r="W16" s="7">
        <v>226</v>
      </c>
      <c r="X16" s="7">
        <v>232</v>
      </c>
      <c r="Y16" s="7">
        <v>207</v>
      </c>
      <c r="Z16" s="7"/>
      <c r="AA16" s="7"/>
      <c r="AB16" s="7"/>
      <c r="AD16" s="8" t="s">
        <v>106</v>
      </c>
      <c r="AE16" t="s">
        <v>235</v>
      </c>
      <c r="AF16" t="s">
        <v>236</v>
      </c>
      <c r="AI16">
        <v>1</v>
      </c>
      <c r="AJ16" t="s">
        <v>304</v>
      </c>
      <c r="AK16" s="24" t="s">
        <v>305</v>
      </c>
      <c r="AL16">
        <v>0.1</v>
      </c>
      <c r="AM16">
        <v>0.1</v>
      </c>
      <c r="AN16" t="s">
        <v>60</v>
      </c>
      <c r="AO16" s="8">
        <v>10</v>
      </c>
      <c r="AP16" t="s">
        <v>308</v>
      </c>
      <c r="AQ16" s="8">
        <v>10</v>
      </c>
      <c r="AR16" t="s">
        <v>308</v>
      </c>
      <c r="AU16" s="20" t="s">
        <v>133</v>
      </c>
      <c r="AV16" s="8" t="s">
        <v>134</v>
      </c>
      <c r="AW16" s="8" t="s">
        <v>135</v>
      </c>
      <c r="AX16" s="9" t="s">
        <v>128</v>
      </c>
    </row>
    <row r="17" spans="1:50" x14ac:dyDescent="0.25">
      <c r="A17" s="8" t="s">
        <v>52</v>
      </c>
      <c r="B17" t="s">
        <v>335</v>
      </c>
      <c r="C17" s="8" t="s">
        <v>53</v>
      </c>
      <c r="D17">
        <f t="shared" si="0"/>
        <v>21</v>
      </c>
      <c r="E17" s="8">
        <v>3</v>
      </c>
      <c r="F17" t="s">
        <v>154</v>
      </c>
      <c r="G17" t="s">
        <v>155</v>
      </c>
      <c r="H17" s="8" t="s">
        <v>56</v>
      </c>
      <c r="I17" s="26" t="s">
        <v>232</v>
      </c>
      <c r="J17" s="26" t="s">
        <v>326</v>
      </c>
      <c r="K17" s="8" t="s">
        <v>55</v>
      </c>
      <c r="L17" s="8"/>
      <c r="M17" s="8"/>
      <c r="N17" s="7">
        <v>2.59970832</v>
      </c>
      <c r="O17" s="7">
        <v>2.8564588999999998</v>
      </c>
      <c r="P17" s="7">
        <v>3.59457111</v>
      </c>
      <c r="Q17" s="7">
        <v>2.2679440999999998</v>
      </c>
      <c r="R17" s="7">
        <v>2.8112964599999999</v>
      </c>
      <c r="S17" s="7">
        <v>3.3310012800000002</v>
      </c>
      <c r="T17" s="7">
        <v>3.5321838900000002</v>
      </c>
      <c r="U17" s="7">
        <v>3.1003601600000001</v>
      </c>
      <c r="V17" s="7">
        <v>3.1652421999999998</v>
      </c>
      <c r="W17" s="7">
        <v>2.7262434999999998</v>
      </c>
      <c r="X17" s="7">
        <v>3.1725809599999999</v>
      </c>
      <c r="Y17" s="7">
        <v>2.39249277</v>
      </c>
      <c r="Z17" s="7"/>
      <c r="AA17" s="7"/>
      <c r="AB17" s="7"/>
      <c r="AD17" s="8" t="s">
        <v>107</v>
      </c>
      <c r="AE17" t="s">
        <v>284</v>
      </c>
      <c r="AF17" t="s">
        <v>285</v>
      </c>
      <c r="AI17" s="21">
        <v>1</v>
      </c>
      <c r="AJ17" s="21" t="s">
        <v>306</v>
      </c>
      <c r="AK17" s="21" t="s">
        <v>307</v>
      </c>
      <c r="AL17" t="s">
        <v>138</v>
      </c>
      <c r="AM17" t="s">
        <v>138</v>
      </c>
      <c r="AN17" t="s">
        <v>138</v>
      </c>
      <c r="AO17" t="s">
        <v>138</v>
      </c>
      <c r="AP17" t="s">
        <v>138</v>
      </c>
      <c r="AQ17" t="s">
        <v>138</v>
      </c>
      <c r="AR17" t="s">
        <v>138</v>
      </c>
      <c r="AU17" s="20" t="s">
        <v>133</v>
      </c>
      <c r="AV17" s="8" t="s">
        <v>134</v>
      </c>
      <c r="AW17" s="8" t="s">
        <v>135</v>
      </c>
      <c r="AX17" s="9" t="s">
        <v>118</v>
      </c>
    </row>
    <row r="18" spans="1:50" x14ac:dyDescent="0.25">
      <c r="A18" s="8" t="s">
        <v>52</v>
      </c>
      <c r="B18" t="s">
        <v>335</v>
      </c>
      <c r="C18" s="8" t="s">
        <v>53</v>
      </c>
      <c r="D18">
        <f t="shared" si="0"/>
        <v>21</v>
      </c>
      <c r="E18" s="8">
        <v>3</v>
      </c>
      <c r="F18" s="8" t="s">
        <v>156</v>
      </c>
      <c r="G18" s="22" t="s">
        <v>157</v>
      </c>
      <c r="H18" s="8" t="s">
        <v>57</v>
      </c>
      <c r="I18" s="4" t="s">
        <v>327</v>
      </c>
      <c r="J18" s="4" t="s">
        <v>328</v>
      </c>
      <c r="K18" s="8" t="s">
        <v>55</v>
      </c>
      <c r="L18" s="8"/>
      <c r="M18" s="8"/>
      <c r="N18" s="7">
        <v>21.3612137</v>
      </c>
      <c r="O18" s="7">
        <v>23.324752799999999</v>
      </c>
      <c r="P18" s="7">
        <v>23.628269199999998</v>
      </c>
      <c r="Q18" s="7">
        <v>24.323656100000001</v>
      </c>
      <c r="R18" s="7">
        <v>22.621856699999999</v>
      </c>
      <c r="S18" s="7">
        <v>24.589866600000001</v>
      </c>
      <c r="T18" s="7">
        <v>24.0787163</v>
      </c>
      <c r="U18" s="7">
        <v>23.110109300000001</v>
      </c>
      <c r="V18" s="7">
        <v>25.1277084</v>
      </c>
      <c r="W18" s="7">
        <v>25.426778800000001</v>
      </c>
      <c r="X18" s="7">
        <v>23.977518100000001</v>
      </c>
      <c r="Y18" s="7">
        <v>22.564737300000001</v>
      </c>
      <c r="Z18" s="7"/>
      <c r="AA18" s="7"/>
      <c r="AB18" s="7"/>
      <c r="AD18" s="8" t="s">
        <v>107</v>
      </c>
      <c r="AE18" t="s">
        <v>284</v>
      </c>
      <c r="AF18" t="s">
        <v>285</v>
      </c>
      <c r="AI18" s="21">
        <v>1</v>
      </c>
      <c r="AJ18" s="21" t="s">
        <v>306</v>
      </c>
      <c r="AK18" s="21" t="s">
        <v>307</v>
      </c>
      <c r="AL18" t="s">
        <v>138</v>
      </c>
      <c r="AM18" t="s">
        <v>138</v>
      </c>
      <c r="AN18" t="s">
        <v>138</v>
      </c>
      <c r="AO18" t="s">
        <v>138</v>
      </c>
      <c r="AP18" t="s">
        <v>138</v>
      </c>
      <c r="AQ18" t="s">
        <v>138</v>
      </c>
      <c r="AR18" t="s">
        <v>138</v>
      </c>
      <c r="AU18" s="20" t="s">
        <v>133</v>
      </c>
      <c r="AV18" s="8" t="s">
        <v>134</v>
      </c>
      <c r="AW18" s="8" t="s">
        <v>135</v>
      </c>
      <c r="AX18" s="9" t="s">
        <v>118</v>
      </c>
    </row>
    <row r="19" spans="1:50" x14ac:dyDescent="0.25">
      <c r="A19" s="8" t="s">
        <v>52</v>
      </c>
      <c r="B19" t="s">
        <v>335</v>
      </c>
      <c r="C19" s="8" t="s">
        <v>53</v>
      </c>
      <c r="D19">
        <f t="shared" si="0"/>
        <v>21</v>
      </c>
      <c r="E19" s="8">
        <v>3</v>
      </c>
      <c r="F19" t="s">
        <v>158</v>
      </c>
      <c r="G19" t="s">
        <v>159</v>
      </c>
      <c r="H19" s="8" t="s">
        <v>58</v>
      </c>
      <c r="I19" s="4" t="s">
        <v>312</v>
      </c>
      <c r="J19" s="4" t="s">
        <v>313</v>
      </c>
      <c r="K19" s="8" t="s">
        <v>55</v>
      </c>
      <c r="L19" s="8"/>
      <c r="M19" s="8"/>
      <c r="N19" s="7">
        <v>2.6481843</v>
      </c>
      <c r="O19" s="7">
        <v>2.5759971099999999</v>
      </c>
      <c r="P19" s="7">
        <v>2.63319254</v>
      </c>
      <c r="Q19" s="7">
        <v>2.8822097800000002</v>
      </c>
      <c r="R19" s="7">
        <v>2.7070400700000001</v>
      </c>
      <c r="S19" s="7">
        <v>2.8321967099999998</v>
      </c>
      <c r="T19" s="7">
        <v>2.9708950500000002</v>
      </c>
      <c r="U19" s="7">
        <v>2.7783808699999999</v>
      </c>
      <c r="V19" s="7">
        <v>2.7882955100000002</v>
      </c>
      <c r="W19" s="7">
        <v>2.7204253700000001</v>
      </c>
      <c r="X19" s="7">
        <v>2.74297214</v>
      </c>
      <c r="Y19" s="7">
        <v>2.3176720099999999</v>
      </c>
      <c r="Z19" s="7"/>
      <c r="AA19" s="7"/>
      <c r="AB19" s="7"/>
      <c r="AD19" s="8" t="s">
        <v>107</v>
      </c>
      <c r="AE19" t="s">
        <v>284</v>
      </c>
      <c r="AF19" t="s">
        <v>285</v>
      </c>
      <c r="AI19" s="21">
        <v>1</v>
      </c>
      <c r="AJ19" s="21" t="s">
        <v>306</v>
      </c>
      <c r="AK19" s="21" t="s">
        <v>307</v>
      </c>
      <c r="AL19" t="s">
        <v>138</v>
      </c>
      <c r="AM19" t="s">
        <v>138</v>
      </c>
      <c r="AN19" t="s">
        <v>138</v>
      </c>
      <c r="AO19" t="s">
        <v>138</v>
      </c>
      <c r="AP19" t="s">
        <v>138</v>
      </c>
      <c r="AQ19" t="s">
        <v>138</v>
      </c>
      <c r="AR19" t="s">
        <v>138</v>
      </c>
      <c r="AU19" s="20" t="s">
        <v>133</v>
      </c>
      <c r="AV19" s="8" t="s">
        <v>134</v>
      </c>
      <c r="AW19" s="8" t="s">
        <v>135</v>
      </c>
      <c r="AX19" s="9" t="s">
        <v>118</v>
      </c>
    </row>
    <row r="20" spans="1:50" x14ac:dyDescent="0.25">
      <c r="A20" s="8" t="s">
        <v>52</v>
      </c>
      <c r="B20" t="s">
        <v>335</v>
      </c>
      <c r="C20" s="8" t="s">
        <v>53</v>
      </c>
      <c r="D20">
        <f t="shared" si="0"/>
        <v>21</v>
      </c>
      <c r="E20" s="8">
        <v>3</v>
      </c>
      <c r="F20" s="8" t="s">
        <v>156</v>
      </c>
      <c r="G20" s="22" t="s">
        <v>157</v>
      </c>
      <c r="H20" s="8" t="s">
        <v>59</v>
      </c>
      <c r="I20" s="4" t="s">
        <v>325</v>
      </c>
      <c r="J20" s="4" t="s">
        <v>301</v>
      </c>
      <c r="K20" s="8" t="s">
        <v>55</v>
      </c>
      <c r="L20" s="8"/>
      <c r="M20" s="8"/>
      <c r="N20" s="7">
        <v>26.4</v>
      </c>
      <c r="O20" s="7">
        <v>28.143999999999998</v>
      </c>
      <c r="P20" s="7">
        <v>31.405000000000001</v>
      </c>
      <c r="Q20" s="7">
        <v>30.731999999999999</v>
      </c>
      <c r="R20" s="7">
        <v>28.189</v>
      </c>
      <c r="S20" s="7">
        <v>30.669</v>
      </c>
      <c r="T20" s="7">
        <v>30.468</v>
      </c>
      <c r="U20" s="7">
        <v>28.9</v>
      </c>
      <c r="V20" s="7">
        <v>30.835000000000001</v>
      </c>
      <c r="W20" s="7">
        <v>31.274000000000001</v>
      </c>
      <c r="X20" s="7">
        <v>29.827000000000002</v>
      </c>
      <c r="Y20" s="7">
        <v>28.608000000000001</v>
      </c>
      <c r="Z20" s="7"/>
      <c r="AA20" s="7"/>
      <c r="AB20" s="7"/>
      <c r="AD20" s="8" t="s">
        <v>107</v>
      </c>
      <c r="AE20" t="s">
        <v>284</v>
      </c>
      <c r="AF20" t="s">
        <v>285</v>
      </c>
      <c r="AI20" s="21">
        <v>1</v>
      </c>
      <c r="AJ20" s="21" t="s">
        <v>306</v>
      </c>
      <c r="AK20" s="21" t="s">
        <v>307</v>
      </c>
      <c r="AL20" t="s">
        <v>138</v>
      </c>
      <c r="AM20" t="s">
        <v>138</v>
      </c>
      <c r="AN20" t="s">
        <v>138</v>
      </c>
      <c r="AO20" t="s">
        <v>138</v>
      </c>
      <c r="AP20" t="s">
        <v>138</v>
      </c>
      <c r="AQ20" t="s">
        <v>138</v>
      </c>
      <c r="AR20" t="s">
        <v>138</v>
      </c>
      <c r="AU20" s="20" t="s">
        <v>133</v>
      </c>
      <c r="AV20" s="8" t="s">
        <v>134</v>
      </c>
      <c r="AW20" s="8" t="s">
        <v>135</v>
      </c>
      <c r="AX20" s="9" t="s">
        <v>118</v>
      </c>
    </row>
    <row r="21" spans="1:50" x14ac:dyDescent="0.25">
      <c r="A21" s="8" t="s">
        <v>52</v>
      </c>
      <c r="B21" t="s">
        <v>335</v>
      </c>
      <c r="C21" s="8" t="s">
        <v>53</v>
      </c>
      <c r="D21">
        <f t="shared" si="0"/>
        <v>21</v>
      </c>
      <c r="E21" s="8">
        <v>3</v>
      </c>
      <c r="F21" t="s">
        <v>154</v>
      </c>
      <c r="G21" t="s">
        <v>155</v>
      </c>
      <c r="H21" s="8" t="s">
        <v>56</v>
      </c>
      <c r="I21" s="27" t="s">
        <v>320</v>
      </c>
      <c r="J21" s="27" t="s">
        <v>321</v>
      </c>
      <c r="K21" s="8" t="s">
        <v>60</v>
      </c>
      <c r="L21" s="8"/>
      <c r="M21" s="8"/>
      <c r="N21" s="7">
        <v>8.9649999999999999</v>
      </c>
      <c r="O21" s="7">
        <v>9.2140000000000004</v>
      </c>
      <c r="P21" s="7">
        <v>10.27</v>
      </c>
      <c r="Q21" s="7">
        <v>6.8730000000000002</v>
      </c>
      <c r="R21" s="7">
        <v>9.0690000000000008</v>
      </c>
      <c r="S21" s="7">
        <v>9.7970000000000006</v>
      </c>
      <c r="T21" s="7">
        <v>10.39</v>
      </c>
      <c r="U21" s="7">
        <v>9.6890000000000001</v>
      </c>
      <c r="V21" s="7">
        <v>9.31</v>
      </c>
      <c r="W21" s="7">
        <v>8.0180000000000007</v>
      </c>
      <c r="X21" s="7">
        <v>9.6140000000000008</v>
      </c>
      <c r="Y21" s="7">
        <v>7.718</v>
      </c>
      <c r="Z21" s="7"/>
      <c r="AA21" s="7"/>
      <c r="AB21" s="7"/>
      <c r="AD21" s="8" t="s">
        <v>107</v>
      </c>
      <c r="AE21" t="s">
        <v>284</v>
      </c>
      <c r="AF21" t="s">
        <v>285</v>
      </c>
      <c r="AI21" s="21">
        <v>1</v>
      </c>
      <c r="AJ21" s="21" t="s">
        <v>306</v>
      </c>
      <c r="AK21" s="21" t="s">
        <v>307</v>
      </c>
      <c r="AL21" t="s">
        <v>138</v>
      </c>
      <c r="AM21" t="s">
        <v>138</v>
      </c>
      <c r="AN21" t="s">
        <v>138</v>
      </c>
      <c r="AO21" t="s">
        <v>138</v>
      </c>
      <c r="AP21" t="s">
        <v>138</v>
      </c>
      <c r="AQ21" t="s">
        <v>138</v>
      </c>
      <c r="AR21" t="s">
        <v>138</v>
      </c>
      <c r="AU21" s="20" t="s">
        <v>133</v>
      </c>
      <c r="AV21" s="8" t="s">
        <v>134</v>
      </c>
      <c r="AW21" s="8" t="s">
        <v>135</v>
      </c>
      <c r="AX21" s="9" t="s">
        <v>118</v>
      </c>
    </row>
    <row r="22" spans="1:50" x14ac:dyDescent="0.25">
      <c r="A22" s="8" t="s">
        <v>52</v>
      </c>
      <c r="B22" t="s">
        <v>335</v>
      </c>
      <c r="C22" s="8" t="s">
        <v>53</v>
      </c>
      <c r="D22">
        <f t="shared" si="0"/>
        <v>21</v>
      </c>
      <c r="E22" s="8">
        <v>3</v>
      </c>
      <c r="F22" s="8" t="s">
        <v>156</v>
      </c>
      <c r="G22" s="22" t="s">
        <v>157</v>
      </c>
      <c r="H22" s="8" t="s">
        <v>57</v>
      </c>
      <c r="I22" s="28" t="s">
        <v>322</v>
      </c>
      <c r="J22" s="27" t="s">
        <v>329</v>
      </c>
      <c r="K22" s="8" t="s">
        <v>60</v>
      </c>
      <c r="L22" s="8"/>
      <c r="M22" s="8"/>
      <c r="N22" s="7">
        <v>73.659000000000006</v>
      </c>
      <c r="O22" s="7">
        <v>75.241</v>
      </c>
      <c r="P22" s="7">
        <v>67.509</v>
      </c>
      <c r="Q22" s="7">
        <v>73.707999999999998</v>
      </c>
      <c r="R22" s="7">
        <v>72.974000000000004</v>
      </c>
      <c r="S22" s="7">
        <v>72.322999999999993</v>
      </c>
      <c r="T22" s="7">
        <v>70.819999999999993</v>
      </c>
      <c r="U22" s="7">
        <v>72.218999999999994</v>
      </c>
      <c r="V22" s="7">
        <v>73.905000000000001</v>
      </c>
      <c r="W22" s="7">
        <v>74.784999999999997</v>
      </c>
      <c r="X22" s="7">
        <v>72.659000000000006</v>
      </c>
      <c r="Y22" s="7">
        <v>72.789000000000001</v>
      </c>
      <c r="Z22" s="7"/>
      <c r="AA22" s="7"/>
      <c r="AB22" s="7"/>
      <c r="AD22" s="8" t="s">
        <v>107</v>
      </c>
      <c r="AE22" t="s">
        <v>284</v>
      </c>
      <c r="AF22" t="s">
        <v>285</v>
      </c>
      <c r="AI22" s="21">
        <v>1</v>
      </c>
      <c r="AJ22" s="21" t="s">
        <v>306</v>
      </c>
      <c r="AK22" s="21" t="s">
        <v>307</v>
      </c>
      <c r="AL22" t="s">
        <v>138</v>
      </c>
      <c r="AM22" t="s">
        <v>138</v>
      </c>
      <c r="AN22" t="s">
        <v>138</v>
      </c>
      <c r="AO22" t="s">
        <v>138</v>
      </c>
      <c r="AP22" t="s">
        <v>138</v>
      </c>
      <c r="AQ22" t="s">
        <v>138</v>
      </c>
      <c r="AR22" t="s">
        <v>138</v>
      </c>
      <c r="AU22" s="20" t="s">
        <v>133</v>
      </c>
      <c r="AV22" s="8" t="s">
        <v>134</v>
      </c>
      <c r="AW22" s="8" t="s">
        <v>135</v>
      </c>
      <c r="AX22" s="9" t="s">
        <v>118</v>
      </c>
    </row>
    <row r="23" spans="1:50" x14ac:dyDescent="0.25">
      <c r="A23" s="8" t="s">
        <v>52</v>
      </c>
      <c r="B23" t="s">
        <v>335</v>
      </c>
      <c r="C23" s="8" t="s">
        <v>53</v>
      </c>
      <c r="D23">
        <f t="shared" si="0"/>
        <v>21</v>
      </c>
      <c r="E23" s="8">
        <v>3</v>
      </c>
      <c r="F23" t="s">
        <v>158</v>
      </c>
      <c r="G23" t="s">
        <v>159</v>
      </c>
      <c r="H23" s="8" t="s">
        <v>58</v>
      </c>
      <c r="I23" s="27" t="s">
        <v>314</v>
      </c>
      <c r="J23" s="27" t="s">
        <v>315</v>
      </c>
      <c r="K23" s="8" t="s">
        <v>60</v>
      </c>
      <c r="L23" s="8"/>
      <c r="M23" s="8"/>
      <c r="N23" s="7">
        <v>9.1319999999999997</v>
      </c>
      <c r="O23" s="7">
        <v>8.31</v>
      </c>
      <c r="P23" s="7">
        <v>7.5229999999999997</v>
      </c>
      <c r="Q23" s="7">
        <v>8.734</v>
      </c>
      <c r="R23" s="7">
        <v>8.7319999999999993</v>
      </c>
      <c r="S23" s="7">
        <v>8.33</v>
      </c>
      <c r="T23" s="7">
        <v>8.7379999999999995</v>
      </c>
      <c r="U23" s="7">
        <v>8.6820000000000004</v>
      </c>
      <c r="V23" s="7">
        <v>8.2010000000000005</v>
      </c>
      <c r="W23" s="7">
        <v>8.0009999999999994</v>
      </c>
      <c r="X23" s="7">
        <v>8.3119999999999994</v>
      </c>
      <c r="Y23" s="7">
        <v>7.476</v>
      </c>
      <c r="Z23" s="7"/>
      <c r="AA23" s="7"/>
      <c r="AB23" s="7"/>
      <c r="AD23" s="8" t="s">
        <v>107</v>
      </c>
      <c r="AE23" t="s">
        <v>284</v>
      </c>
      <c r="AF23" t="s">
        <v>285</v>
      </c>
      <c r="AI23" s="21">
        <v>1</v>
      </c>
      <c r="AJ23" s="21" t="s">
        <v>306</v>
      </c>
      <c r="AK23" s="21" t="s">
        <v>307</v>
      </c>
      <c r="AL23" t="s">
        <v>138</v>
      </c>
      <c r="AM23" t="s">
        <v>138</v>
      </c>
      <c r="AN23" t="s">
        <v>138</v>
      </c>
      <c r="AO23" t="s">
        <v>138</v>
      </c>
      <c r="AP23" t="s">
        <v>138</v>
      </c>
      <c r="AQ23" t="s">
        <v>138</v>
      </c>
      <c r="AR23" t="s">
        <v>138</v>
      </c>
      <c r="AU23" s="20" t="s">
        <v>133</v>
      </c>
      <c r="AV23" s="8" t="s">
        <v>134</v>
      </c>
      <c r="AW23" s="8" t="s">
        <v>135</v>
      </c>
      <c r="AX23" s="9" t="s">
        <v>118</v>
      </c>
    </row>
    <row r="24" spans="1:50" x14ac:dyDescent="0.25">
      <c r="A24" s="8" t="s">
        <v>52</v>
      </c>
      <c r="B24" t="s">
        <v>335</v>
      </c>
      <c r="C24" s="8" t="s">
        <v>53</v>
      </c>
      <c r="D24">
        <f t="shared" si="0"/>
        <v>21</v>
      </c>
      <c r="E24" s="8">
        <v>3</v>
      </c>
      <c r="F24" s="8" t="s">
        <v>156</v>
      </c>
      <c r="G24" s="22" t="s">
        <v>157</v>
      </c>
      <c r="H24" s="8" t="s">
        <v>59</v>
      </c>
      <c r="I24" s="27" t="s">
        <v>324</v>
      </c>
      <c r="J24" s="29" t="s">
        <v>323</v>
      </c>
      <c r="K24" s="8" t="s">
        <v>60</v>
      </c>
      <c r="L24" s="8"/>
      <c r="M24" s="8"/>
      <c r="N24" s="7">
        <v>91.034999999999997</v>
      </c>
      <c r="O24" s="7">
        <v>90.786000000000001</v>
      </c>
      <c r="P24" s="7">
        <v>89.73</v>
      </c>
      <c r="Q24" s="7">
        <v>93.126999999999995</v>
      </c>
      <c r="R24" s="7">
        <v>90.930999999999997</v>
      </c>
      <c r="S24" s="7">
        <v>90.203000000000003</v>
      </c>
      <c r="T24" s="7">
        <v>89.611000000000004</v>
      </c>
      <c r="U24" s="7">
        <v>90.311000000000007</v>
      </c>
      <c r="V24" s="7">
        <v>90.69</v>
      </c>
      <c r="W24" s="7">
        <v>91.981999999999999</v>
      </c>
      <c r="X24" s="7">
        <v>90.385999999999996</v>
      </c>
      <c r="Y24" s="7">
        <v>92.281999999999996</v>
      </c>
      <c r="Z24" s="7"/>
      <c r="AA24" s="7"/>
      <c r="AB24" s="7"/>
      <c r="AD24" s="8" t="s">
        <v>107</v>
      </c>
      <c r="AE24" t="s">
        <v>284</v>
      </c>
      <c r="AF24" t="s">
        <v>285</v>
      </c>
      <c r="AI24" s="21">
        <v>1</v>
      </c>
      <c r="AJ24" s="21" t="s">
        <v>306</v>
      </c>
      <c r="AK24" s="21" t="s">
        <v>307</v>
      </c>
      <c r="AL24" t="s">
        <v>138</v>
      </c>
      <c r="AM24" t="s">
        <v>138</v>
      </c>
      <c r="AN24" t="s">
        <v>138</v>
      </c>
      <c r="AO24" t="s">
        <v>138</v>
      </c>
      <c r="AP24" t="s">
        <v>138</v>
      </c>
      <c r="AQ24" t="s">
        <v>138</v>
      </c>
      <c r="AR24" t="s">
        <v>138</v>
      </c>
      <c r="AU24" s="20" t="s">
        <v>133</v>
      </c>
      <c r="AV24" s="8" t="s">
        <v>134</v>
      </c>
      <c r="AW24" s="8" t="s">
        <v>135</v>
      </c>
      <c r="AX24" s="9" t="s">
        <v>118</v>
      </c>
    </row>
    <row r="25" spans="1:50" x14ac:dyDescent="0.25">
      <c r="A25" s="8" t="s">
        <v>52</v>
      </c>
      <c r="B25" t="s">
        <v>335</v>
      </c>
      <c r="C25" s="8" t="s">
        <v>53</v>
      </c>
      <c r="D25">
        <f t="shared" si="0"/>
        <v>28</v>
      </c>
      <c r="E25" s="8">
        <v>4</v>
      </c>
      <c r="F25" t="s">
        <v>154</v>
      </c>
      <c r="G25" t="s">
        <v>155</v>
      </c>
      <c r="H25" s="8" t="s">
        <v>56</v>
      </c>
      <c r="I25" s="26" t="s">
        <v>232</v>
      </c>
      <c r="J25" s="26" t="s">
        <v>326</v>
      </c>
      <c r="K25" s="8" t="s">
        <v>55</v>
      </c>
      <c r="L25" s="8"/>
      <c r="M25" s="8"/>
      <c r="N25" s="7">
        <v>8.0124959899999997</v>
      </c>
      <c r="O25" s="7">
        <v>7.1861772500000001</v>
      </c>
      <c r="P25" s="7">
        <v>7.7247576699999998</v>
      </c>
      <c r="Q25" s="7">
        <v>7.5952258099999996</v>
      </c>
      <c r="R25" s="7">
        <v>7.3925428399999999</v>
      </c>
      <c r="S25" s="7">
        <v>9.4155283000000001</v>
      </c>
      <c r="T25" s="7">
        <v>8.5635461799999995</v>
      </c>
      <c r="U25" s="7">
        <v>7.7978253400000002</v>
      </c>
      <c r="V25" s="7">
        <v>7.4417409899999996</v>
      </c>
      <c r="W25" s="7">
        <v>8.1087570200000005</v>
      </c>
      <c r="X25" s="7">
        <v>8.9599094400000006</v>
      </c>
      <c r="Y25" s="7">
        <v>9.9663047799999998</v>
      </c>
      <c r="Z25" s="7"/>
      <c r="AA25" s="7"/>
      <c r="AB25" s="7"/>
      <c r="AD25" s="8" t="s">
        <v>107</v>
      </c>
      <c r="AE25" t="s">
        <v>284</v>
      </c>
      <c r="AF25" t="s">
        <v>285</v>
      </c>
      <c r="AI25">
        <v>1</v>
      </c>
      <c r="AJ25" t="s">
        <v>304</v>
      </c>
      <c r="AK25" s="24" t="s">
        <v>305</v>
      </c>
      <c r="AL25">
        <v>0.1</v>
      </c>
      <c r="AM25">
        <v>0.1</v>
      </c>
      <c r="AN25" t="s">
        <v>60</v>
      </c>
      <c r="AO25">
        <v>1</v>
      </c>
      <c r="AP25" t="s">
        <v>308</v>
      </c>
      <c r="AQ25">
        <v>1</v>
      </c>
      <c r="AR25" t="s">
        <v>308</v>
      </c>
      <c r="AU25" s="20" t="s">
        <v>133</v>
      </c>
      <c r="AV25" s="8" t="s">
        <v>134</v>
      </c>
      <c r="AW25" s="8" t="s">
        <v>135</v>
      </c>
      <c r="AX25" s="9" t="s">
        <v>119</v>
      </c>
    </row>
    <row r="26" spans="1:50" x14ac:dyDescent="0.25">
      <c r="A26" s="8" t="s">
        <v>52</v>
      </c>
      <c r="B26" t="s">
        <v>335</v>
      </c>
      <c r="C26" s="8" t="s">
        <v>53</v>
      </c>
      <c r="D26">
        <f t="shared" si="0"/>
        <v>28</v>
      </c>
      <c r="E26" s="8">
        <v>4</v>
      </c>
      <c r="F26" s="8" t="s">
        <v>156</v>
      </c>
      <c r="G26" s="22" t="s">
        <v>157</v>
      </c>
      <c r="H26" s="8" t="s">
        <v>57</v>
      </c>
      <c r="I26" s="4" t="s">
        <v>327</v>
      </c>
      <c r="J26" s="4" t="s">
        <v>328</v>
      </c>
      <c r="K26" s="8" t="s">
        <v>55</v>
      </c>
      <c r="L26" s="8"/>
      <c r="M26" s="8"/>
      <c r="N26" s="7">
        <v>39.559150700000004</v>
      </c>
      <c r="O26" s="7">
        <v>42.594097099999999</v>
      </c>
      <c r="P26" s="7">
        <v>44.187747999999999</v>
      </c>
      <c r="Q26" s="7">
        <v>42.469837200000001</v>
      </c>
      <c r="R26" s="7">
        <v>40.105396300000002</v>
      </c>
      <c r="S26" s="7">
        <v>41.807609599999999</v>
      </c>
      <c r="T26" s="7">
        <v>40.5833473</v>
      </c>
      <c r="U26" s="7">
        <v>40.469917299999999</v>
      </c>
      <c r="V26" s="7">
        <v>43.626533500000001</v>
      </c>
      <c r="W26" s="7">
        <v>42.531444499999999</v>
      </c>
      <c r="X26" s="7">
        <v>40.179912600000002</v>
      </c>
      <c r="Y26" s="7">
        <v>41.457000700000002</v>
      </c>
      <c r="Z26" s="7"/>
      <c r="AA26" s="7"/>
      <c r="AB26" s="7"/>
      <c r="AD26" s="8" t="s">
        <v>107</v>
      </c>
      <c r="AE26" t="s">
        <v>284</v>
      </c>
      <c r="AF26" t="s">
        <v>285</v>
      </c>
      <c r="AI26">
        <v>1</v>
      </c>
      <c r="AJ26" t="s">
        <v>304</v>
      </c>
      <c r="AK26" s="24" t="s">
        <v>305</v>
      </c>
      <c r="AL26">
        <v>0.1</v>
      </c>
      <c r="AM26">
        <v>0.1</v>
      </c>
      <c r="AN26" t="s">
        <v>60</v>
      </c>
      <c r="AO26">
        <v>1</v>
      </c>
      <c r="AP26" t="s">
        <v>308</v>
      </c>
      <c r="AQ26">
        <v>1</v>
      </c>
      <c r="AR26" t="s">
        <v>308</v>
      </c>
      <c r="AU26" s="20" t="s">
        <v>133</v>
      </c>
      <c r="AV26" s="8" t="s">
        <v>134</v>
      </c>
      <c r="AW26" s="8" t="s">
        <v>135</v>
      </c>
      <c r="AX26" s="9" t="s">
        <v>119</v>
      </c>
    </row>
    <row r="27" spans="1:50" x14ac:dyDescent="0.25">
      <c r="A27" s="8" t="s">
        <v>52</v>
      </c>
      <c r="B27" t="s">
        <v>335</v>
      </c>
      <c r="C27" s="8" t="s">
        <v>53</v>
      </c>
      <c r="D27">
        <f t="shared" si="0"/>
        <v>28</v>
      </c>
      <c r="E27" s="8">
        <v>4</v>
      </c>
      <c r="F27" t="s">
        <v>158</v>
      </c>
      <c r="G27" t="s">
        <v>159</v>
      </c>
      <c r="H27" s="8" t="s">
        <v>58</v>
      </c>
      <c r="I27" s="4" t="s">
        <v>312</v>
      </c>
      <c r="J27" s="4" t="s">
        <v>313</v>
      </c>
      <c r="K27" s="8" t="s">
        <v>55</v>
      </c>
      <c r="L27" s="8"/>
      <c r="M27" s="8"/>
      <c r="N27" s="7">
        <v>3.4556512800000001</v>
      </c>
      <c r="O27" s="7">
        <v>3.99003935</v>
      </c>
      <c r="P27" s="7">
        <v>4.0521760000000002</v>
      </c>
      <c r="Q27" s="7">
        <v>3.5895917399999999</v>
      </c>
      <c r="R27" s="7">
        <v>3.20598435</v>
      </c>
      <c r="S27" s="7">
        <v>3.46494627</v>
      </c>
      <c r="T27" s="7">
        <v>3.5851326000000001</v>
      </c>
      <c r="U27" s="7">
        <v>3.6438205199999998</v>
      </c>
      <c r="V27" s="7">
        <v>4.0205111499999999</v>
      </c>
      <c r="W27" s="7">
        <v>3.7984938600000002</v>
      </c>
      <c r="X27" s="7">
        <v>3.3289685200000001</v>
      </c>
      <c r="Y27" s="7">
        <v>3.3797142500000001</v>
      </c>
      <c r="Z27" s="7"/>
      <c r="AA27" s="7"/>
      <c r="AB27" s="7"/>
      <c r="AD27" s="8" t="s">
        <v>107</v>
      </c>
      <c r="AE27" t="s">
        <v>284</v>
      </c>
      <c r="AF27" t="s">
        <v>285</v>
      </c>
      <c r="AI27">
        <v>1</v>
      </c>
      <c r="AJ27" t="s">
        <v>304</v>
      </c>
      <c r="AK27" s="24" t="s">
        <v>305</v>
      </c>
      <c r="AL27">
        <v>0.1</v>
      </c>
      <c r="AM27">
        <v>0.1</v>
      </c>
      <c r="AN27" t="s">
        <v>60</v>
      </c>
      <c r="AO27">
        <v>1</v>
      </c>
      <c r="AP27" t="s">
        <v>308</v>
      </c>
      <c r="AQ27">
        <v>1</v>
      </c>
      <c r="AR27" t="s">
        <v>308</v>
      </c>
      <c r="AU27" s="20" t="s">
        <v>133</v>
      </c>
      <c r="AV27" s="8" t="s">
        <v>134</v>
      </c>
      <c r="AW27" s="8" t="s">
        <v>135</v>
      </c>
      <c r="AX27" s="9" t="s">
        <v>119</v>
      </c>
    </row>
    <row r="28" spans="1:50" x14ac:dyDescent="0.25">
      <c r="A28" s="8" t="s">
        <v>52</v>
      </c>
      <c r="B28" t="s">
        <v>335</v>
      </c>
      <c r="C28" s="8" t="s">
        <v>53</v>
      </c>
      <c r="D28">
        <f t="shared" si="0"/>
        <v>28</v>
      </c>
      <c r="E28" s="8">
        <v>4</v>
      </c>
      <c r="F28" s="8" t="s">
        <v>156</v>
      </c>
      <c r="G28" s="22" t="s">
        <v>157</v>
      </c>
      <c r="H28" s="8" t="s">
        <v>59</v>
      </c>
      <c r="I28" s="4" t="s">
        <v>325</v>
      </c>
      <c r="J28" s="4" t="s">
        <v>301</v>
      </c>
      <c r="K28" s="8" t="s">
        <v>55</v>
      </c>
      <c r="L28" s="8"/>
      <c r="M28" s="8"/>
      <c r="N28" s="7">
        <v>48.988</v>
      </c>
      <c r="O28" s="7">
        <v>53.814</v>
      </c>
      <c r="P28" s="7">
        <v>55.274999999999999</v>
      </c>
      <c r="Q28" s="7">
        <v>54.405000000000001</v>
      </c>
      <c r="R28" s="7">
        <v>50.606999999999999</v>
      </c>
      <c r="S28" s="7">
        <v>52.584000000000003</v>
      </c>
      <c r="T28" s="7">
        <v>51.436</v>
      </c>
      <c r="U28" s="7">
        <v>51.201999999999998</v>
      </c>
      <c r="V28" s="7">
        <v>54.558</v>
      </c>
      <c r="W28" s="7">
        <v>51.890999999999998</v>
      </c>
      <c r="X28" s="7">
        <v>50.04</v>
      </c>
      <c r="Y28" s="7">
        <v>51.033999999999999</v>
      </c>
      <c r="Z28" s="7"/>
      <c r="AA28" s="7"/>
      <c r="AB28" s="7"/>
      <c r="AD28" s="8" t="s">
        <v>107</v>
      </c>
      <c r="AE28" t="s">
        <v>284</v>
      </c>
      <c r="AF28" t="s">
        <v>285</v>
      </c>
      <c r="AI28">
        <v>1</v>
      </c>
      <c r="AJ28" t="s">
        <v>304</v>
      </c>
      <c r="AK28" s="24" t="s">
        <v>305</v>
      </c>
      <c r="AL28">
        <v>0.1</v>
      </c>
      <c r="AM28">
        <v>0.1</v>
      </c>
      <c r="AN28" t="s">
        <v>60</v>
      </c>
      <c r="AO28">
        <v>1</v>
      </c>
      <c r="AP28" t="s">
        <v>308</v>
      </c>
      <c r="AQ28">
        <v>1</v>
      </c>
      <c r="AR28" t="s">
        <v>308</v>
      </c>
      <c r="AU28" s="20" t="s">
        <v>133</v>
      </c>
      <c r="AV28" s="8" t="s">
        <v>134</v>
      </c>
      <c r="AW28" s="8" t="s">
        <v>135</v>
      </c>
      <c r="AX28" s="9" t="s">
        <v>119</v>
      </c>
    </row>
    <row r="29" spans="1:50" x14ac:dyDescent="0.25">
      <c r="A29" s="8" t="s">
        <v>52</v>
      </c>
      <c r="B29" t="s">
        <v>335</v>
      </c>
      <c r="C29" s="8" t="s">
        <v>53</v>
      </c>
      <c r="D29">
        <f t="shared" si="0"/>
        <v>28</v>
      </c>
      <c r="E29" s="8">
        <v>4</v>
      </c>
      <c r="F29" t="s">
        <v>154</v>
      </c>
      <c r="G29" t="s">
        <v>155</v>
      </c>
      <c r="H29" s="8" t="s">
        <v>56</v>
      </c>
      <c r="I29" s="27" t="s">
        <v>320</v>
      </c>
      <c r="J29" s="27" t="s">
        <v>321</v>
      </c>
      <c r="K29" s="8" t="s">
        <v>60</v>
      </c>
      <c r="L29" s="8"/>
      <c r="M29" s="8"/>
      <c r="N29" s="7">
        <v>14.06</v>
      </c>
      <c r="O29" s="7">
        <v>11.78</v>
      </c>
      <c r="P29" s="7">
        <v>12.26</v>
      </c>
      <c r="Q29" s="7">
        <v>12.25</v>
      </c>
      <c r="R29" s="7">
        <v>12.75</v>
      </c>
      <c r="S29" s="7">
        <v>15.186</v>
      </c>
      <c r="T29" s="7">
        <v>14.273</v>
      </c>
      <c r="U29" s="7">
        <v>13.217000000000001</v>
      </c>
      <c r="V29" s="7">
        <v>12.003</v>
      </c>
      <c r="W29" s="7">
        <v>13.515000000000001</v>
      </c>
      <c r="X29" s="7">
        <v>15.186</v>
      </c>
      <c r="Y29" s="7">
        <v>16.338000000000001</v>
      </c>
      <c r="Z29" s="7"/>
      <c r="AA29" s="7"/>
      <c r="AB29" s="7"/>
      <c r="AD29" s="8" t="s">
        <v>107</v>
      </c>
      <c r="AE29" t="s">
        <v>284</v>
      </c>
      <c r="AF29" t="s">
        <v>285</v>
      </c>
      <c r="AI29">
        <v>1</v>
      </c>
      <c r="AJ29" t="s">
        <v>304</v>
      </c>
      <c r="AK29" s="24" t="s">
        <v>305</v>
      </c>
      <c r="AL29">
        <v>0.1</v>
      </c>
      <c r="AM29">
        <v>0.1</v>
      </c>
      <c r="AN29" t="s">
        <v>60</v>
      </c>
      <c r="AO29">
        <v>1</v>
      </c>
      <c r="AP29" t="s">
        <v>308</v>
      </c>
      <c r="AQ29">
        <v>1</v>
      </c>
      <c r="AR29" t="s">
        <v>308</v>
      </c>
      <c r="AU29" s="20" t="s">
        <v>133</v>
      </c>
      <c r="AV29" s="8" t="s">
        <v>134</v>
      </c>
      <c r="AW29" s="8" t="s">
        <v>135</v>
      </c>
      <c r="AX29" s="9" t="s">
        <v>119</v>
      </c>
    </row>
    <row r="30" spans="1:50" x14ac:dyDescent="0.25">
      <c r="A30" s="8" t="s">
        <v>52</v>
      </c>
      <c r="B30" t="s">
        <v>335</v>
      </c>
      <c r="C30" s="8" t="s">
        <v>53</v>
      </c>
      <c r="D30">
        <f t="shared" si="0"/>
        <v>28</v>
      </c>
      <c r="E30" s="8">
        <v>4</v>
      </c>
      <c r="F30" s="8" t="s">
        <v>156</v>
      </c>
      <c r="G30" s="22" t="s">
        <v>157</v>
      </c>
      <c r="H30" s="8" t="s">
        <v>57</v>
      </c>
      <c r="I30" s="28" t="s">
        <v>322</v>
      </c>
      <c r="J30" s="27" t="s">
        <v>329</v>
      </c>
      <c r="K30" s="8" t="s">
        <v>60</v>
      </c>
      <c r="L30" s="8"/>
      <c r="M30" s="8"/>
      <c r="N30" s="7">
        <v>69.402000000000001</v>
      </c>
      <c r="O30" s="7">
        <v>69.825999999999993</v>
      </c>
      <c r="P30" s="7">
        <v>70.138999999999996</v>
      </c>
      <c r="Q30" s="7">
        <v>68.5</v>
      </c>
      <c r="R30" s="7">
        <v>69.147000000000006</v>
      </c>
      <c r="S30" s="7">
        <v>67.432000000000002</v>
      </c>
      <c r="T30" s="7">
        <v>67.638999999999996</v>
      </c>
      <c r="U30" s="7">
        <v>68.593000000000004</v>
      </c>
      <c r="V30" s="7">
        <v>70.364999999999995</v>
      </c>
      <c r="W30" s="7">
        <v>70.885999999999996</v>
      </c>
      <c r="X30" s="7">
        <v>68.102000000000004</v>
      </c>
      <c r="Y30" s="7">
        <v>67.962000000000003</v>
      </c>
      <c r="Z30" s="7"/>
      <c r="AA30" s="7"/>
      <c r="AB30" s="7"/>
      <c r="AD30" s="8" t="s">
        <v>107</v>
      </c>
      <c r="AE30" t="s">
        <v>284</v>
      </c>
      <c r="AF30" t="s">
        <v>285</v>
      </c>
      <c r="AI30">
        <v>1</v>
      </c>
      <c r="AJ30" t="s">
        <v>304</v>
      </c>
      <c r="AK30" s="24" t="s">
        <v>305</v>
      </c>
      <c r="AL30">
        <v>0.1</v>
      </c>
      <c r="AM30">
        <v>0.1</v>
      </c>
      <c r="AN30" t="s">
        <v>60</v>
      </c>
      <c r="AO30">
        <v>1</v>
      </c>
      <c r="AP30" t="s">
        <v>308</v>
      </c>
      <c r="AQ30">
        <v>1</v>
      </c>
      <c r="AR30" t="s">
        <v>308</v>
      </c>
      <c r="AU30" s="20" t="s">
        <v>133</v>
      </c>
      <c r="AV30" s="8" t="s">
        <v>134</v>
      </c>
      <c r="AW30" s="8" t="s">
        <v>135</v>
      </c>
      <c r="AX30" s="9" t="s">
        <v>119</v>
      </c>
    </row>
    <row r="31" spans="1:50" x14ac:dyDescent="0.25">
      <c r="A31" s="8" t="s">
        <v>52</v>
      </c>
      <c r="B31" t="s">
        <v>335</v>
      </c>
      <c r="C31" s="8" t="s">
        <v>53</v>
      </c>
      <c r="D31">
        <f t="shared" si="0"/>
        <v>28</v>
      </c>
      <c r="E31" s="8">
        <v>4</v>
      </c>
      <c r="F31" t="s">
        <v>158</v>
      </c>
      <c r="G31" t="s">
        <v>159</v>
      </c>
      <c r="H31" s="8" t="s">
        <v>58</v>
      </c>
      <c r="I31" s="27" t="s">
        <v>314</v>
      </c>
      <c r="J31" s="27" t="s">
        <v>315</v>
      </c>
      <c r="K31" s="8" t="s">
        <v>60</v>
      </c>
      <c r="L31" s="8"/>
      <c r="M31" s="8"/>
      <c r="N31" s="7">
        <v>6.0629999999999997</v>
      </c>
      <c r="O31" s="7">
        <v>6.5410000000000004</v>
      </c>
      <c r="P31" s="7">
        <v>6.4320000000000004</v>
      </c>
      <c r="Q31" s="7">
        <v>5.79</v>
      </c>
      <c r="R31" s="7">
        <v>5.5279999999999996</v>
      </c>
      <c r="S31" s="7">
        <v>5.5890000000000004</v>
      </c>
      <c r="T31" s="7">
        <v>5.9749999999999996</v>
      </c>
      <c r="U31" s="7">
        <v>6.1760000000000002</v>
      </c>
      <c r="V31" s="7">
        <v>6.4850000000000003</v>
      </c>
      <c r="W31" s="7">
        <v>6.3310000000000004</v>
      </c>
      <c r="X31" s="7">
        <v>5.6420000000000003</v>
      </c>
      <c r="Y31" s="7">
        <v>5.5410000000000004</v>
      </c>
      <c r="Z31" s="7"/>
      <c r="AA31" s="7"/>
      <c r="AB31" s="7"/>
      <c r="AD31" s="8" t="s">
        <v>107</v>
      </c>
      <c r="AE31" t="s">
        <v>284</v>
      </c>
      <c r="AF31" t="s">
        <v>285</v>
      </c>
      <c r="AI31">
        <v>1</v>
      </c>
      <c r="AJ31" t="s">
        <v>304</v>
      </c>
      <c r="AK31" s="24" t="s">
        <v>305</v>
      </c>
      <c r="AL31">
        <v>0.1</v>
      </c>
      <c r="AM31">
        <v>0.1</v>
      </c>
      <c r="AN31" t="s">
        <v>60</v>
      </c>
      <c r="AO31">
        <v>1</v>
      </c>
      <c r="AP31" t="s">
        <v>308</v>
      </c>
      <c r="AQ31">
        <v>1</v>
      </c>
      <c r="AR31" t="s">
        <v>308</v>
      </c>
      <c r="AU31" s="20" t="s">
        <v>133</v>
      </c>
      <c r="AV31" s="8" t="s">
        <v>134</v>
      </c>
      <c r="AW31" s="8" t="s">
        <v>135</v>
      </c>
      <c r="AX31" s="9" t="s">
        <v>119</v>
      </c>
    </row>
    <row r="32" spans="1:50" x14ac:dyDescent="0.25">
      <c r="A32" s="8" t="s">
        <v>52</v>
      </c>
      <c r="B32" t="s">
        <v>335</v>
      </c>
      <c r="C32" s="8" t="s">
        <v>53</v>
      </c>
      <c r="D32">
        <f t="shared" si="0"/>
        <v>28</v>
      </c>
      <c r="E32" s="8">
        <v>4</v>
      </c>
      <c r="F32" s="8" t="s">
        <v>156</v>
      </c>
      <c r="G32" s="22" t="s">
        <v>157</v>
      </c>
      <c r="H32" s="8" t="s">
        <v>59</v>
      </c>
      <c r="I32" s="27" t="s">
        <v>324</v>
      </c>
      <c r="J32" s="29" t="s">
        <v>323</v>
      </c>
      <c r="K32" s="8" t="s">
        <v>60</v>
      </c>
      <c r="L32" s="8"/>
      <c r="M32" s="8"/>
      <c r="N32" s="7">
        <v>85.942999999999998</v>
      </c>
      <c r="O32" s="7">
        <v>88.218999999999994</v>
      </c>
      <c r="P32" s="7">
        <v>87.738</v>
      </c>
      <c r="Q32" s="7">
        <v>87.75</v>
      </c>
      <c r="R32" s="7">
        <v>87.254000000000005</v>
      </c>
      <c r="S32" s="7">
        <v>84.813999999999993</v>
      </c>
      <c r="T32" s="7">
        <v>85.727000000000004</v>
      </c>
      <c r="U32" s="7">
        <v>86.783000000000001</v>
      </c>
      <c r="V32" s="7">
        <v>87.997</v>
      </c>
      <c r="W32" s="7">
        <v>86.484999999999999</v>
      </c>
      <c r="X32" s="7">
        <v>84.813999999999993</v>
      </c>
      <c r="Y32" s="7">
        <v>83.662000000000006</v>
      </c>
      <c r="Z32" s="7"/>
      <c r="AA32" s="7"/>
      <c r="AB32" s="7"/>
      <c r="AD32" s="8" t="s">
        <v>107</v>
      </c>
      <c r="AE32" t="s">
        <v>284</v>
      </c>
      <c r="AF32" t="s">
        <v>285</v>
      </c>
      <c r="AI32">
        <v>1</v>
      </c>
      <c r="AJ32" t="s">
        <v>304</v>
      </c>
      <c r="AK32" s="24" t="s">
        <v>305</v>
      </c>
      <c r="AL32">
        <v>0.1</v>
      </c>
      <c r="AM32">
        <v>0.1</v>
      </c>
      <c r="AN32" t="s">
        <v>60</v>
      </c>
      <c r="AO32">
        <v>1</v>
      </c>
      <c r="AP32" t="s">
        <v>308</v>
      </c>
      <c r="AQ32">
        <v>1</v>
      </c>
      <c r="AR32" t="s">
        <v>308</v>
      </c>
      <c r="AU32" s="20" t="s">
        <v>133</v>
      </c>
      <c r="AV32" s="8" t="s">
        <v>134</v>
      </c>
      <c r="AW32" s="8" t="s">
        <v>135</v>
      </c>
      <c r="AX32" s="9" t="s">
        <v>119</v>
      </c>
    </row>
    <row r="33" spans="1:50" x14ac:dyDescent="0.25">
      <c r="A33" s="8" t="s">
        <v>52</v>
      </c>
      <c r="B33" t="s">
        <v>335</v>
      </c>
      <c r="C33" s="8" t="s">
        <v>53</v>
      </c>
      <c r="D33">
        <f t="shared" si="0"/>
        <v>70</v>
      </c>
      <c r="E33" s="8">
        <v>10</v>
      </c>
      <c r="F33" t="s">
        <v>154</v>
      </c>
      <c r="G33" t="s">
        <v>155</v>
      </c>
      <c r="H33" s="8" t="s">
        <v>56</v>
      </c>
      <c r="I33" s="26" t="s">
        <v>232</v>
      </c>
      <c r="J33" s="26" t="s">
        <v>326</v>
      </c>
      <c r="K33" s="8" t="s">
        <v>55</v>
      </c>
      <c r="L33" s="8"/>
      <c r="M33" s="8"/>
      <c r="N33" s="7">
        <v>15.205765700000001</v>
      </c>
      <c r="O33" s="7">
        <v>18.564445500000001</v>
      </c>
      <c r="P33" s="7">
        <v>19.977750799999999</v>
      </c>
      <c r="Q33" s="7">
        <v>21.279644000000001</v>
      </c>
      <c r="R33" s="7">
        <v>17.700731300000001</v>
      </c>
      <c r="S33" s="7">
        <v>16.734300600000001</v>
      </c>
      <c r="T33" s="7">
        <v>17.603029299999999</v>
      </c>
      <c r="U33" s="7">
        <v>13.856842</v>
      </c>
      <c r="V33" s="7">
        <v>19.554454799999998</v>
      </c>
      <c r="W33" s="7">
        <v>21.790123000000001</v>
      </c>
      <c r="X33" s="7">
        <v>16.136323900000001</v>
      </c>
      <c r="Y33" s="7">
        <v>17.198246000000001</v>
      </c>
      <c r="Z33" s="7"/>
      <c r="AA33" s="7"/>
      <c r="AB33" s="7"/>
      <c r="AD33" s="8" t="s">
        <v>107</v>
      </c>
      <c r="AE33" t="s">
        <v>284</v>
      </c>
      <c r="AF33" t="s">
        <v>285</v>
      </c>
      <c r="AI33">
        <v>1</v>
      </c>
      <c r="AJ33" t="s">
        <v>304</v>
      </c>
      <c r="AK33" s="24" t="s">
        <v>305</v>
      </c>
      <c r="AL33">
        <v>0.1</v>
      </c>
      <c r="AM33">
        <v>0.1</v>
      </c>
      <c r="AN33" t="s">
        <v>60</v>
      </c>
      <c r="AO33">
        <v>7</v>
      </c>
      <c r="AP33" t="s">
        <v>308</v>
      </c>
      <c r="AQ33">
        <v>7</v>
      </c>
      <c r="AR33" t="s">
        <v>308</v>
      </c>
      <c r="AU33" s="20" t="s">
        <v>133</v>
      </c>
      <c r="AV33" s="8" t="s">
        <v>134</v>
      </c>
      <c r="AW33" s="8" t="s">
        <v>135</v>
      </c>
      <c r="AX33" s="9" t="s">
        <v>125</v>
      </c>
    </row>
    <row r="34" spans="1:50" x14ac:dyDescent="0.25">
      <c r="A34" s="8" t="s">
        <v>52</v>
      </c>
      <c r="B34" t="s">
        <v>335</v>
      </c>
      <c r="C34" s="8" t="s">
        <v>53</v>
      </c>
      <c r="D34">
        <f t="shared" si="0"/>
        <v>70</v>
      </c>
      <c r="E34" s="8">
        <v>10</v>
      </c>
      <c r="F34" s="8" t="s">
        <v>156</v>
      </c>
      <c r="G34" s="22" t="s">
        <v>157</v>
      </c>
      <c r="H34" s="8" t="s">
        <v>57</v>
      </c>
      <c r="I34" s="4" t="s">
        <v>327</v>
      </c>
      <c r="J34" s="4" t="s">
        <v>328</v>
      </c>
      <c r="K34" s="8" t="s">
        <v>55</v>
      </c>
      <c r="L34" s="8"/>
      <c r="M34" s="8"/>
      <c r="N34" s="7">
        <v>135.173416</v>
      </c>
      <c r="O34" s="7">
        <v>133.49801600000001</v>
      </c>
      <c r="P34" s="7">
        <v>142.23057600000001</v>
      </c>
      <c r="Q34" s="7">
        <v>138.91392500000001</v>
      </c>
      <c r="R34" s="7">
        <v>130.09033199999999</v>
      </c>
      <c r="S34" s="7">
        <v>139.59063699999999</v>
      </c>
      <c r="T34" s="7">
        <v>134.067947</v>
      </c>
      <c r="U34" s="7">
        <v>138.03038000000001</v>
      </c>
      <c r="V34" s="7">
        <v>131.518158</v>
      </c>
      <c r="W34" s="7">
        <v>135.55306999999999</v>
      </c>
      <c r="X34" s="7">
        <v>142.670715</v>
      </c>
      <c r="Y34" s="7">
        <v>129.843872</v>
      </c>
      <c r="Z34" s="7"/>
      <c r="AA34" s="7"/>
      <c r="AB34" s="7"/>
      <c r="AD34" s="8" t="s">
        <v>107</v>
      </c>
      <c r="AE34" t="s">
        <v>284</v>
      </c>
      <c r="AF34" t="s">
        <v>285</v>
      </c>
      <c r="AI34">
        <v>1</v>
      </c>
      <c r="AJ34" t="s">
        <v>304</v>
      </c>
      <c r="AK34" s="24" t="s">
        <v>305</v>
      </c>
      <c r="AL34">
        <v>0.1</v>
      </c>
      <c r="AM34">
        <v>0.1</v>
      </c>
      <c r="AN34" t="s">
        <v>60</v>
      </c>
      <c r="AO34">
        <v>7</v>
      </c>
      <c r="AP34" t="s">
        <v>308</v>
      </c>
      <c r="AQ34">
        <v>7</v>
      </c>
      <c r="AR34" t="s">
        <v>308</v>
      </c>
      <c r="AU34" s="20" t="s">
        <v>133</v>
      </c>
      <c r="AV34" s="8" t="s">
        <v>134</v>
      </c>
      <c r="AW34" s="8" t="s">
        <v>135</v>
      </c>
      <c r="AX34" s="9" t="s">
        <v>125</v>
      </c>
    </row>
    <row r="35" spans="1:50" x14ac:dyDescent="0.25">
      <c r="A35" s="8" t="s">
        <v>52</v>
      </c>
      <c r="B35" t="s">
        <v>335</v>
      </c>
      <c r="C35" s="8" t="s">
        <v>53</v>
      </c>
      <c r="D35">
        <f t="shared" si="0"/>
        <v>70</v>
      </c>
      <c r="E35" s="8">
        <v>10</v>
      </c>
      <c r="F35" t="s">
        <v>158</v>
      </c>
      <c r="G35" t="s">
        <v>159</v>
      </c>
      <c r="H35" s="8" t="s">
        <v>58</v>
      </c>
      <c r="I35" s="4" t="s">
        <v>312</v>
      </c>
      <c r="J35" s="4" t="s">
        <v>313</v>
      </c>
      <c r="K35" s="8" t="s">
        <v>55</v>
      </c>
      <c r="L35" s="8"/>
      <c r="M35" s="8"/>
      <c r="N35" s="7">
        <v>14.5210285</v>
      </c>
      <c r="O35" s="7">
        <v>14.5918121</v>
      </c>
      <c r="P35" s="7">
        <v>15.032151199999999</v>
      </c>
      <c r="Q35" s="7">
        <v>15.0056973</v>
      </c>
      <c r="R35" s="7">
        <v>14.269436799999999</v>
      </c>
      <c r="S35" s="7">
        <v>14.9327641</v>
      </c>
      <c r="T35" s="7">
        <v>14.3951168</v>
      </c>
      <c r="U35" s="7">
        <v>14.1112833</v>
      </c>
      <c r="V35" s="7">
        <v>14.123100300000001</v>
      </c>
      <c r="W35" s="7">
        <v>14.925239599999999</v>
      </c>
      <c r="X35" s="7">
        <v>14.1398668</v>
      </c>
      <c r="Y35" s="7">
        <v>13.967957500000001</v>
      </c>
      <c r="Z35" s="7"/>
      <c r="AA35" s="7"/>
      <c r="AB35" s="7"/>
      <c r="AD35" s="8" t="s">
        <v>107</v>
      </c>
      <c r="AE35" t="s">
        <v>284</v>
      </c>
      <c r="AF35" t="s">
        <v>285</v>
      </c>
      <c r="AI35">
        <v>1</v>
      </c>
      <c r="AJ35" t="s">
        <v>304</v>
      </c>
      <c r="AK35" s="24" t="s">
        <v>305</v>
      </c>
      <c r="AL35">
        <v>0.1</v>
      </c>
      <c r="AM35">
        <v>0.1</v>
      </c>
      <c r="AN35" t="s">
        <v>60</v>
      </c>
      <c r="AO35">
        <v>7</v>
      </c>
      <c r="AP35" t="s">
        <v>308</v>
      </c>
      <c r="AQ35">
        <v>7</v>
      </c>
      <c r="AR35" t="s">
        <v>308</v>
      </c>
      <c r="AU35" s="20" t="s">
        <v>133</v>
      </c>
      <c r="AV35" s="8" t="s">
        <v>134</v>
      </c>
      <c r="AW35" s="8" t="s">
        <v>135</v>
      </c>
      <c r="AX35" s="9" t="s">
        <v>125</v>
      </c>
    </row>
    <row r="36" spans="1:50" x14ac:dyDescent="0.25">
      <c r="A36" s="8" t="s">
        <v>52</v>
      </c>
      <c r="B36" t="s">
        <v>335</v>
      </c>
      <c r="C36" s="8" t="s">
        <v>53</v>
      </c>
      <c r="D36">
        <f t="shared" si="0"/>
        <v>70</v>
      </c>
      <c r="E36" s="8">
        <v>10</v>
      </c>
      <c r="F36" s="8" t="s">
        <v>156</v>
      </c>
      <c r="G36" s="22" t="s">
        <v>157</v>
      </c>
      <c r="H36" s="8" t="s">
        <v>59</v>
      </c>
      <c r="I36" s="4" t="s">
        <v>325</v>
      </c>
      <c r="J36" s="4" t="s">
        <v>301</v>
      </c>
      <c r="K36" s="8" t="s">
        <v>55</v>
      </c>
      <c r="L36" s="8"/>
      <c r="M36" s="8"/>
      <c r="N36" s="7">
        <v>183.79400000000001</v>
      </c>
      <c r="O36" s="7">
        <v>180.43600000000001</v>
      </c>
      <c r="P36" s="7">
        <v>192.02199999999999</v>
      </c>
      <c r="Q36" s="7">
        <v>186.72</v>
      </c>
      <c r="R36" s="7">
        <v>176.29900000000001</v>
      </c>
      <c r="S36" s="7">
        <v>186.26599999999999</v>
      </c>
      <c r="T36" s="7">
        <v>181.39699999999999</v>
      </c>
      <c r="U36" s="7">
        <v>184.143</v>
      </c>
      <c r="V36" s="7">
        <v>178.446</v>
      </c>
      <c r="W36" s="7">
        <v>185.21</v>
      </c>
      <c r="X36" s="7">
        <v>191.864</v>
      </c>
      <c r="Y36" s="7">
        <v>173.80199999999999</v>
      </c>
      <c r="Z36" s="7"/>
      <c r="AA36" s="7"/>
      <c r="AB36" s="7"/>
      <c r="AD36" s="8" t="s">
        <v>107</v>
      </c>
      <c r="AE36" t="s">
        <v>284</v>
      </c>
      <c r="AF36" t="s">
        <v>285</v>
      </c>
      <c r="AI36">
        <v>1</v>
      </c>
      <c r="AJ36" t="s">
        <v>304</v>
      </c>
      <c r="AK36" s="24" t="s">
        <v>305</v>
      </c>
      <c r="AL36">
        <v>0.1</v>
      </c>
      <c r="AM36">
        <v>0.1</v>
      </c>
      <c r="AN36" t="s">
        <v>60</v>
      </c>
      <c r="AO36">
        <v>7</v>
      </c>
      <c r="AP36" t="s">
        <v>308</v>
      </c>
      <c r="AQ36">
        <v>7</v>
      </c>
      <c r="AR36" t="s">
        <v>308</v>
      </c>
      <c r="AU36" s="20" t="s">
        <v>133</v>
      </c>
      <c r="AV36" s="8" t="s">
        <v>134</v>
      </c>
      <c r="AW36" s="8" t="s">
        <v>135</v>
      </c>
      <c r="AX36" s="9" t="s">
        <v>125</v>
      </c>
    </row>
    <row r="37" spans="1:50" x14ac:dyDescent="0.25">
      <c r="A37" s="8" t="s">
        <v>52</v>
      </c>
      <c r="B37" t="s">
        <v>335</v>
      </c>
      <c r="C37" s="8" t="s">
        <v>53</v>
      </c>
      <c r="D37">
        <f t="shared" si="0"/>
        <v>70</v>
      </c>
      <c r="E37" s="8">
        <v>10</v>
      </c>
      <c r="F37" t="s">
        <v>154</v>
      </c>
      <c r="G37" t="s">
        <v>155</v>
      </c>
      <c r="H37" s="8" t="s">
        <v>56</v>
      </c>
      <c r="I37" s="27" t="s">
        <v>320</v>
      </c>
      <c r="J37" s="27" t="s">
        <v>321</v>
      </c>
      <c r="K37" s="8" t="s">
        <v>60</v>
      </c>
      <c r="L37" s="8"/>
      <c r="M37" s="8"/>
      <c r="N37" s="7">
        <v>7.641</v>
      </c>
      <c r="O37" s="7">
        <v>9.3290000000000006</v>
      </c>
      <c r="P37" s="7">
        <v>9.423</v>
      </c>
      <c r="Q37" s="7">
        <v>10.23</v>
      </c>
      <c r="R37" s="7">
        <v>9.1240000000000006</v>
      </c>
      <c r="S37" s="7">
        <v>8.2430000000000003</v>
      </c>
      <c r="T37" s="7">
        <v>8.8460000000000001</v>
      </c>
      <c r="U37" s="7">
        <v>6.9980000000000002</v>
      </c>
      <c r="V37" s="7">
        <v>9.8759999999999994</v>
      </c>
      <c r="W37" s="7">
        <v>10.526999999999999</v>
      </c>
      <c r="X37" s="7">
        <v>7.758</v>
      </c>
      <c r="Y37" s="7">
        <v>9.0039999999999996</v>
      </c>
      <c r="Z37" s="7"/>
      <c r="AA37" s="7"/>
      <c r="AB37" s="7"/>
      <c r="AD37" s="8" t="s">
        <v>107</v>
      </c>
      <c r="AE37" t="s">
        <v>284</v>
      </c>
      <c r="AF37" t="s">
        <v>285</v>
      </c>
      <c r="AI37">
        <v>1</v>
      </c>
      <c r="AJ37" t="s">
        <v>304</v>
      </c>
      <c r="AK37" s="24" t="s">
        <v>305</v>
      </c>
      <c r="AL37">
        <v>0.1</v>
      </c>
      <c r="AM37">
        <v>0.1</v>
      </c>
      <c r="AN37" t="s">
        <v>60</v>
      </c>
      <c r="AO37">
        <v>7</v>
      </c>
      <c r="AP37" t="s">
        <v>308</v>
      </c>
      <c r="AQ37">
        <v>7</v>
      </c>
      <c r="AR37" t="s">
        <v>308</v>
      </c>
      <c r="AU37" s="20" t="s">
        <v>133</v>
      </c>
      <c r="AV37" s="8" t="s">
        <v>134</v>
      </c>
      <c r="AW37" s="8" t="s">
        <v>135</v>
      </c>
      <c r="AX37" s="9" t="s">
        <v>125</v>
      </c>
    </row>
    <row r="38" spans="1:50" x14ac:dyDescent="0.25">
      <c r="A38" s="8" t="s">
        <v>52</v>
      </c>
      <c r="B38" t="s">
        <v>335</v>
      </c>
      <c r="C38" s="8" t="s">
        <v>53</v>
      </c>
      <c r="D38">
        <f t="shared" si="0"/>
        <v>70</v>
      </c>
      <c r="E38" s="8">
        <v>10</v>
      </c>
      <c r="F38" s="8" t="s">
        <v>156</v>
      </c>
      <c r="G38" s="22" t="s">
        <v>157</v>
      </c>
      <c r="H38" s="8" t="s">
        <v>57</v>
      </c>
      <c r="I38" s="28" t="s">
        <v>322</v>
      </c>
      <c r="J38" s="27" t="s">
        <v>329</v>
      </c>
      <c r="K38" s="8" t="s">
        <v>60</v>
      </c>
      <c r="L38" s="8"/>
      <c r="M38" s="8"/>
      <c r="N38" s="7">
        <v>67.926000000000002</v>
      </c>
      <c r="O38" s="7">
        <v>67.084000000000003</v>
      </c>
      <c r="P38" s="7">
        <v>67.09</v>
      </c>
      <c r="Q38" s="7">
        <v>66.786000000000001</v>
      </c>
      <c r="R38" s="7">
        <v>67.057000000000002</v>
      </c>
      <c r="S38" s="7">
        <v>68.763999999999996</v>
      </c>
      <c r="T38" s="7">
        <v>67.370999999999995</v>
      </c>
      <c r="U38" s="7">
        <v>69.712000000000003</v>
      </c>
      <c r="V38" s="7">
        <v>66.423000000000002</v>
      </c>
      <c r="W38" s="7">
        <v>65.484999999999999</v>
      </c>
      <c r="X38" s="7">
        <v>68.591999999999999</v>
      </c>
      <c r="Y38" s="7">
        <v>67.980999999999995</v>
      </c>
      <c r="Z38" s="7"/>
      <c r="AA38" s="7"/>
      <c r="AB38" s="7"/>
      <c r="AD38" s="8" t="s">
        <v>107</v>
      </c>
      <c r="AE38" t="s">
        <v>284</v>
      </c>
      <c r="AF38" t="s">
        <v>285</v>
      </c>
      <c r="AI38">
        <v>1</v>
      </c>
      <c r="AJ38" t="s">
        <v>304</v>
      </c>
      <c r="AK38" s="24" t="s">
        <v>305</v>
      </c>
      <c r="AL38">
        <v>0.1</v>
      </c>
      <c r="AM38">
        <v>0.1</v>
      </c>
      <c r="AN38" t="s">
        <v>60</v>
      </c>
      <c r="AO38">
        <v>7</v>
      </c>
      <c r="AP38" t="s">
        <v>308</v>
      </c>
      <c r="AQ38">
        <v>7</v>
      </c>
      <c r="AR38" t="s">
        <v>308</v>
      </c>
      <c r="AU38" s="20" t="s">
        <v>133</v>
      </c>
      <c r="AV38" s="8" t="s">
        <v>134</v>
      </c>
      <c r="AW38" s="8" t="s">
        <v>135</v>
      </c>
      <c r="AX38" s="9" t="s">
        <v>125</v>
      </c>
    </row>
    <row r="39" spans="1:50" x14ac:dyDescent="0.25">
      <c r="A39" s="8" t="s">
        <v>52</v>
      </c>
      <c r="B39" t="s">
        <v>335</v>
      </c>
      <c r="C39" s="8" t="s">
        <v>53</v>
      </c>
      <c r="D39">
        <f t="shared" si="0"/>
        <v>70</v>
      </c>
      <c r="E39" s="8">
        <v>10</v>
      </c>
      <c r="F39" t="s">
        <v>158</v>
      </c>
      <c r="G39" t="s">
        <v>159</v>
      </c>
      <c r="H39" s="8" t="s">
        <v>58</v>
      </c>
      <c r="I39" s="27" t="s">
        <v>314</v>
      </c>
      <c r="J39" s="27" t="s">
        <v>315</v>
      </c>
      <c r="K39" s="8" t="s">
        <v>60</v>
      </c>
      <c r="L39" s="8"/>
      <c r="M39" s="8"/>
      <c r="N39" s="7">
        <v>7.2969999999999997</v>
      </c>
      <c r="O39" s="7">
        <v>7.3330000000000002</v>
      </c>
      <c r="P39" s="7">
        <v>7.0910000000000002</v>
      </c>
      <c r="Q39" s="7">
        <v>7.2140000000000004</v>
      </c>
      <c r="R39" s="7">
        <v>7.3550000000000004</v>
      </c>
      <c r="S39" s="7">
        <v>7.3559999999999999</v>
      </c>
      <c r="T39" s="7">
        <v>7.234</v>
      </c>
      <c r="U39" s="7">
        <v>7.1269999999999998</v>
      </c>
      <c r="V39" s="7">
        <v>7.133</v>
      </c>
      <c r="W39" s="7">
        <v>7.21</v>
      </c>
      <c r="X39" s="7">
        <v>6.798</v>
      </c>
      <c r="Y39" s="7">
        <v>7.3129999999999997</v>
      </c>
      <c r="Z39" s="7"/>
      <c r="AA39" s="7"/>
      <c r="AB39" s="7"/>
      <c r="AD39" s="8" t="s">
        <v>107</v>
      </c>
      <c r="AE39" t="s">
        <v>284</v>
      </c>
      <c r="AF39" t="s">
        <v>285</v>
      </c>
      <c r="AI39">
        <v>1</v>
      </c>
      <c r="AJ39" t="s">
        <v>304</v>
      </c>
      <c r="AK39" s="24" t="s">
        <v>305</v>
      </c>
      <c r="AL39">
        <v>0.1</v>
      </c>
      <c r="AM39">
        <v>0.1</v>
      </c>
      <c r="AN39" t="s">
        <v>60</v>
      </c>
      <c r="AO39">
        <v>7</v>
      </c>
      <c r="AP39" t="s">
        <v>308</v>
      </c>
      <c r="AQ39">
        <v>7</v>
      </c>
      <c r="AR39" t="s">
        <v>308</v>
      </c>
      <c r="AU39" s="20" t="s">
        <v>133</v>
      </c>
      <c r="AV39" s="8" t="s">
        <v>134</v>
      </c>
      <c r="AW39" s="8" t="s">
        <v>135</v>
      </c>
      <c r="AX39" s="9" t="s">
        <v>125</v>
      </c>
    </row>
    <row r="40" spans="1:50" x14ac:dyDescent="0.25">
      <c r="A40" s="8" t="s">
        <v>52</v>
      </c>
      <c r="B40" t="s">
        <v>335</v>
      </c>
      <c r="C40" s="8" t="s">
        <v>53</v>
      </c>
      <c r="D40">
        <f t="shared" si="0"/>
        <v>70</v>
      </c>
      <c r="E40" s="8">
        <v>10</v>
      </c>
      <c r="F40" s="8" t="s">
        <v>156</v>
      </c>
      <c r="G40" s="22" t="s">
        <v>157</v>
      </c>
      <c r="H40" s="8" t="s">
        <v>59</v>
      </c>
      <c r="I40" s="27" t="s">
        <v>324</v>
      </c>
      <c r="J40" s="29" t="s">
        <v>323</v>
      </c>
      <c r="K40" s="8" t="s">
        <v>60</v>
      </c>
      <c r="L40" s="8"/>
      <c r="M40" s="8"/>
      <c r="N40" s="7">
        <v>92.358999999999995</v>
      </c>
      <c r="O40" s="7">
        <v>90.671000000000006</v>
      </c>
      <c r="P40" s="7">
        <v>90.576999999999998</v>
      </c>
      <c r="Q40" s="7">
        <v>89.769000000000005</v>
      </c>
      <c r="R40" s="7">
        <v>90.876000000000005</v>
      </c>
      <c r="S40" s="7">
        <v>91.757000000000005</v>
      </c>
      <c r="T40" s="7">
        <v>91.153999999999996</v>
      </c>
      <c r="U40" s="7">
        <v>93.001999999999995</v>
      </c>
      <c r="V40" s="7">
        <v>90.123999999999995</v>
      </c>
      <c r="W40" s="7">
        <v>89.472999999999999</v>
      </c>
      <c r="X40" s="7">
        <v>92.242000000000004</v>
      </c>
      <c r="Y40" s="7">
        <v>90.995999999999995</v>
      </c>
      <c r="Z40" s="7"/>
      <c r="AA40" s="7"/>
      <c r="AB40" s="7"/>
      <c r="AD40" s="8" t="s">
        <v>107</v>
      </c>
      <c r="AE40" t="s">
        <v>284</v>
      </c>
      <c r="AF40" t="s">
        <v>285</v>
      </c>
      <c r="AI40">
        <v>1</v>
      </c>
      <c r="AJ40" t="s">
        <v>304</v>
      </c>
      <c r="AK40" s="24" t="s">
        <v>305</v>
      </c>
      <c r="AL40">
        <v>0.1</v>
      </c>
      <c r="AM40">
        <v>0.1</v>
      </c>
      <c r="AN40" t="s">
        <v>60</v>
      </c>
      <c r="AO40">
        <v>7</v>
      </c>
      <c r="AP40" t="s">
        <v>308</v>
      </c>
      <c r="AQ40">
        <v>7</v>
      </c>
      <c r="AR40" t="s">
        <v>308</v>
      </c>
      <c r="AU40" s="20" t="s">
        <v>133</v>
      </c>
      <c r="AV40" s="8" t="s">
        <v>134</v>
      </c>
      <c r="AW40" s="8" t="s">
        <v>135</v>
      </c>
      <c r="AX40" s="9" t="s">
        <v>125</v>
      </c>
    </row>
    <row r="41" spans="1:50" x14ac:dyDescent="0.25">
      <c r="A41" s="8" t="s">
        <v>52</v>
      </c>
      <c r="B41" t="s">
        <v>335</v>
      </c>
      <c r="C41" s="8" t="s">
        <v>53</v>
      </c>
      <c r="D41">
        <f t="shared" si="0"/>
        <v>28</v>
      </c>
      <c r="E41" s="8">
        <v>4</v>
      </c>
      <c r="F41" t="s">
        <v>160</v>
      </c>
      <c r="G41" t="s">
        <v>161</v>
      </c>
      <c r="H41" s="8" t="s">
        <v>61</v>
      </c>
      <c r="I41" t="s">
        <v>241</v>
      </c>
      <c r="J41" t="s">
        <v>242</v>
      </c>
      <c r="K41" s="8" t="s">
        <v>318</v>
      </c>
      <c r="L41" s="8"/>
      <c r="M41" s="8"/>
      <c r="N41" s="7">
        <v>11.3</v>
      </c>
      <c r="O41" s="7">
        <v>11.21</v>
      </c>
      <c r="P41" s="7">
        <v>10.33</v>
      </c>
      <c r="Q41" s="7">
        <v>10.58</v>
      </c>
      <c r="R41" s="7">
        <v>11.36</v>
      </c>
      <c r="S41" s="7">
        <v>12.15</v>
      </c>
      <c r="T41" s="7">
        <v>10.9</v>
      </c>
      <c r="U41" s="7">
        <v>10.77</v>
      </c>
      <c r="V41" s="7">
        <v>11.47</v>
      </c>
      <c r="W41" s="7">
        <v>11.36</v>
      </c>
      <c r="X41" s="7">
        <v>11.77</v>
      </c>
      <c r="Y41" s="7">
        <v>10.27</v>
      </c>
      <c r="Z41" s="7"/>
      <c r="AA41" s="7"/>
      <c r="AB41" s="7"/>
      <c r="AD41" s="8" t="s">
        <v>108</v>
      </c>
      <c r="AE41" t="s">
        <v>302</v>
      </c>
      <c r="AF41" t="s">
        <v>303</v>
      </c>
      <c r="AG41">
        <v>24</v>
      </c>
      <c r="AH41" t="s">
        <v>336</v>
      </c>
      <c r="AI41">
        <v>1</v>
      </c>
      <c r="AJ41" t="s">
        <v>304</v>
      </c>
      <c r="AK41" s="24" t="s">
        <v>305</v>
      </c>
      <c r="AL41">
        <v>0.1</v>
      </c>
      <c r="AM41">
        <v>0.1</v>
      </c>
      <c r="AN41" t="s">
        <v>60</v>
      </c>
      <c r="AO41">
        <v>10</v>
      </c>
      <c r="AP41" t="s">
        <v>308</v>
      </c>
      <c r="AQ41">
        <v>10</v>
      </c>
      <c r="AR41" t="s">
        <v>308</v>
      </c>
      <c r="AU41" s="20" t="s">
        <v>133</v>
      </c>
      <c r="AV41" s="8" t="s">
        <v>134</v>
      </c>
      <c r="AW41" s="8" t="s">
        <v>135</v>
      </c>
      <c r="AX41" s="9" t="s">
        <v>128</v>
      </c>
    </row>
    <row r="42" spans="1:50" x14ac:dyDescent="0.25">
      <c r="A42" s="8" t="s">
        <v>52</v>
      </c>
      <c r="B42" t="s">
        <v>335</v>
      </c>
      <c r="C42" s="8" t="s">
        <v>53</v>
      </c>
      <c r="D42">
        <f t="shared" si="0"/>
        <v>28</v>
      </c>
      <c r="E42" s="8">
        <v>4</v>
      </c>
      <c r="F42" t="s">
        <v>163</v>
      </c>
      <c r="G42" t="s">
        <v>164</v>
      </c>
      <c r="H42" s="8" t="s">
        <v>62</v>
      </c>
      <c r="I42" t="s">
        <v>243</v>
      </c>
      <c r="J42" t="s">
        <v>244</v>
      </c>
      <c r="K42" s="8" t="s">
        <v>319</v>
      </c>
      <c r="L42" s="8"/>
      <c r="M42" s="8"/>
      <c r="N42" s="7">
        <v>9</v>
      </c>
      <c r="O42" s="7">
        <v>11</v>
      </c>
      <c r="P42" s="7">
        <v>12</v>
      </c>
      <c r="Q42" s="7">
        <v>13</v>
      </c>
      <c r="R42" s="7">
        <v>10</v>
      </c>
      <c r="S42" s="7">
        <v>12</v>
      </c>
      <c r="T42" s="7">
        <v>11</v>
      </c>
      <c r="U42" s="7">
        <v>11</v>
      </c>
      <c r="V42" s="7">
        <v>12</v>
      </c>
      <c r="W42" s="7">
        <v>10</v>
      </c>
      <c r="X42" s="7">
        <v>9</v>
      </c>
      <c r="Y42" s="7">
        <v>10</v>
      </c>
      <c r="Z42" s="7"/>
      <c r="AA42" s="7"/>
      <c r="AB42" s="7"/>
      <c r="AD42" s="8" t="s">
        <v>108</v>
      </c>
      <c r="AE42" s="25" t="s">
        <v>237</v>
      </c>
      <c r="AF42" t="s">
        <v>238</v>
      </c>
      <c r="AG42">
        <v>24</v>
      </c>
      <c r="AH42" t="s">
        <v>336</v>
      </c>
      <c r="AI42">
        <v>1</v>
      </c>
      <c r="AJ42" t="s">
        <v>304</v>
      </c>
      <c r="AK42" s="24" t="s">
        <v>305</v>
      </c>
      <c r="AL42">
        <v>0.1</v>
      </c>
      <c r="AM42">
        <v>0.1</v>
      </c>
      <c r="AN42" t="s">
        <v>60</v>
      </c>
      <c r="AO42">
        <v>10</v>
      </c>
      <c r="AP42" t="s">
        <v>308</v>
      </c>
      <c r="AQ42">
        <v>10</v>
      </c>
      <c r="AR42" t="s">
        <v>308</v>
      </c>
      <c r="AU42" s="20" t="s">
        <v>133</v>
      </c>
      <c r="AV42" s="8" t="s">
        <v>134</v>
      </c>
      <c r="AW42" s="8" t="s">
        <v>135</v>
      </c>
      <c r="AX42" s="9" t="s">
        <v>128</v>
      </c>
    </row>
    <row r="43" spans="1:50" x14ac:dyDescent="0.25">
      <c r="A43" s="8" t="s">
        <v>52</v>
      </c>
      <c r="B43" t="s">
        <v>335</v>
      </c>
      <c r="C43" s="8" t="s">
        <v>53</v>
      </c>
      <c r="D43">
        <f t="shared" si="0"/>
        <v>28</v>
      </c>
      <c r="E43" s="8">
        <v>4</v>
      </c>
      <c r="F43" t="s">
        <v>162</v>
      </c>
      <c r="G43" t="s">
        <v>165</v>
      </c>
      <c r="H43" s="8" t="s">
        <v>63</v>
      </c>
      <c r="I43" t="s">
        <v>297</v>
      </c>
      <c r="J43" t="s">
        <v>298</v>
      </c>
      <c r="K43" s="8" t="s">
        <v>318</v>
      </c>
      <c r="L43" s="8"/>
      <c r="M43" s="8"/>
      <c r="N43" s="7">
        <v>2.0876000000000001</v>
      </c>
      <c r="O43" s="7">
        <v>2.8483000000000001</v>
      </c>
      <c r="P43" s="7">
        <v>1.8252999999999999</v>
      </c>
      <c r="Q43" s="7">
        <v>1.9239999999999999</v>
      </c>
      <c r="R43" s="7">
        <v>1.8424</v>
      </c>
      <c r="S43" s="7">
        <v>2.0821999999999998</v>
      </c>
      <c r="T43" s="7">
        <v>1.9404999999999999</v>
      </c>
      <c r="U43" s="7">
        <v>2.1577000000000002</v>
      </c>
      <c r="V43" s="7">
        <v>2.2593000000000001</v>
      </c>
      <c r="W43" s="7">
        <v>2.0152000000000001</v>
      </c>
      <c r="X43" s="7">
        <v>2.2702</v>
      </c>
      <c r="Y43" s="7">
        <v>2.1040999999999999</v>
      </c>
      <c r="Z43" s="7"/>
      <c r="AA43" s="7"/>
      <c r="AB43" s="7"/>
      <c r="AD43" s="8" t="s">
        <v>108</v>
      </c>
      <c r="AE43" t="s">
        <v>299</v>
      </c>
      <c r="AF43" t="s">
        <v>300</v>
      </c>
      <c r="AG43">
        <v>24</v>
      </c>
      <c r="AH43" t="s">
        <v>336</v>
      </c>
      <c r="AI43">
        <v>1</v>
      </c>
      <c r="AJ43" t="s">
        <v>304</v>
      </c>
      <c r="AK43" s="24" t="s">
        <v>305</v>
      </c>
      <c r="AL43">
        <v>0.1</v>
      </c>
      <c r="AM43">
        <v>0.1</v>
      </c>
      <c r="AN43" t="s">
        <v>60</v>
      </c>
      <c r="AO43">
        <v>10</v>
      </c>
      <c r="AP43" t="s">
        <v>308</v>
      </c>
      <c r="AQ43">
        <v>10</v>
      </c>
      <c r="AR43" t="s">
        <v>308</v>
      </c>
      <c r="AU43" s="20" t="s">
        <v>133</v>
      </c>
      <c r="AV43" s="8" t="s">
        <v>134</v>
      </c>
      <c r="AW43" s="8" t="s">
        <v>135</v>
      </c>
      <c r="AX43" s="9" t="s">
        <v>128</v>
      </c>
    </row>
    <row r="44" spans="1:50" x14ac:dyDescent="0.25">
      <c r="A44" s="8" t="s">
        <v>52</v>
      </c>
      <c r="B44" t="s">
        <v>335</v>
      </c>
      <c r="C44" s="8" t="s">
        <v>53</v>
      </c>
      <c r="D44">
        <f t="shared" si="0"/>
        <v>28</v>
      </c>
      <c r="E44" s="8">
        <v>4</v>
      </c>
      <c r="F44" s="8" t="s">
        <v>166</v>
      </c>
      <c r="G44" s="8" t="s">
        <v>167</v>
      </c>
      <c r="H44" s="8" t="s">
        <v>64</v>
      </c>
      <c r="I44" t="s">
        <v>245</v>
      </c>
      <c r="J44" t="s">
        <v>246</v>
      </c>
      <c r="K44" s="8" t="s">
        <v>60</v>
      </c>
      <c r="L44" s="8"/>
      <c r="M44" s="8"/>
      <c r="N44" s="7">
        <v>87.505654680000006</v>
      </c>
      <c r="O44" s="7">
        <v>86.040376628999994</v>
      </c>
      <c r="P44" s="7">
        <v>90.166642620999994</v>
      </c>
      <c r="Q44" s="7">
        <v>87.716379926000002</v>
      </c>
      <c r="R44" s="7">
        <v>88.114935971999998</v>
      </c>
      <c r="S44" s="7">
        <v>87.013737500000005</v>
      </c>
      <c r="T44" s="7">
        <v>86.434537680000005</v>
      </c>
      <c r="U44" s="7">
        <v>85.922936059999998</v>
      </c>
      <c r="V44" s="7">
        <v>86.362123420000003</v>
      </c>
      <c r="W44" s="7">
        <v>88.097348260000004</v>
      </c>
      <c r="X44" s="7">
        <v>87.035306129999995</v>
      </c>
      <c r="Y44" s="7">
        <v>84.958020869999999</v>
      </c>
      <c r="Z44" s="7"/>
      <c r="AA44" s="7"/>
      <c r="AB44" s="7"/>
      <c r="AD44" s="8" t="s">
        <v>109</v>
      </c>
      <c r="AE44" s="25" t="s">
        <v>286</v>
      </c>
      <c r="AF44" t="s">
        <v>234</v>
      </c>
      <c r="AI44">
        <v>1</v>
      </c>
      <c r="AJ44" t="s">
        <v>304</v>
      </c>
      <c r="AK44" s="24" t="s">
        <v>305</v>
      </c>
      <c r="AL44">
        <v>0.1</v>
      </c>
      <c r="AM44">
        <v>0.1</v>
      </c>
      <c r="AN44" t="s">
        <v>60</v>
      </c>
      <c r="AO44">
        <v>10</v>
      </c>
      <c r="AP44" t="s">
        <v>308</v>
      </c>
      <c r="AQ44">
        <v>10</v>
      </c>
      <c r="AR44" t="s">
        <v>308</v>
      </c>
      <c r="AU44" s="20" t="s">
        <v>133</v>
      </c>
      <c r="AV44" s="8" t="s">
        <v>134</v>
      </c>
      <c r="AW44" s="8" t="s">
        <v>135</v>
      </c>
      <c r="AX44" s="9" t="s">
        <v>128</v>
      </c>
    </row>
    <row r="45" spans="1:50" x14ac:dyDescent="0.25">
      <c r="A45" s="8" t="s">
        <v>52</v>
      </c>
      <c r="B45" t="s">
        <v>335</v>
      </c>
      <c r="C45" s="8" t="s">
        <v>53</v>
      </c>
      <c r="D45">
        <f t="shared" si="0"/>
        <v>70</v>
      </c>
      <c r="E45" s="8">
        <v>10</v>
      </c>
      <c r="F45" t="s">
        <v>160</v>
      </c>
      <c r="G45" t="s">
        <v>161</v>
      </c>
      <c r="H45" s="8" t="s">
        <v>61</v>
      </c>
      <c r="I45" t="s">
        <v>280</v>
      </c>
      <c r="J45" t="s">
        <v>242</v>
      </c>
      <c r="K45" s="8" t="s">
        <v>318</v>
      </c>
      <c r="L45" s="8"/>
      <c r="M45" s="8"/>
      <c r="N45" s="7">
        <v>17.41</v>
      </c>
      <c r="O45" s="7">
        <v>14.59</v>
      </c>
      <c r="P45" s="7">
        <v>16.28</v>
      </c>
      <c r="Q45" s="7">
        <v>16.75</v>
      </c>
      <c r="R45" s="7">
        <v>13.76</v>
      </c>
      <c r="S45" s="7">
        <v>17.59</v>
      </c>
      <c r="T45" s="7">
        <v>13.13</v>
      </c>
      <c r="U45" s="7">
        <v>15.44</v>
      </c>
      <c r="V45" s="7">
        <v>16.809999999999999</v>
      </c>
      <c r="W45" s="7">
        <v>14.25</v>
      </c>
      <c r="X45" s="7">
        <v>14.06</v>
      </c>
      <c r="Y45" s="7">
        <v>17.010000000000002</v>
      </c>
      <c r="Z45" s="7"/>
      <c r="AA45" s="7"/>
      <c r="AB45" s="7"/>
      <c r="AD45" s="8" t="s">
        <v>108</v>
      </c>
      <c r="AE45" t="s">
        <v>302</v>
      </c>
      <c r="AF45" t="s">
        <v>303</v>
      </c>
      <c r="AG45">
        <v>24</v>
      </c>
      <c r="AH45" t="s">
        <v>336</v>
      </c>
      <c r="AI45">
        <v>1</v>
      </c>
      <c r="AJ45" t="s">
        <v>304</v>
      </c>
      <c r="AK45" s="24" t="s">
        <v>305</v>
      </c>
      <c r="AL45">
        <v>0.1</v>
      </c>
      <c r="AM45">
        <v>0.1</v>
      </c>
      <c r="AN45" t="s">
        <v>60</v>
      </c>
      <c r="AO45">
        <v>10</v>
      </c>
      <c r="AP45" t="s">
        <v>308</v>
      </c>
      <c r="AQ45">
        <v>10</v>
      </c>
      <c r="AR45" t="s">
        <v>308</v>
      </c>
      <c r="AU45" s="20" t="s">
        <v>133</v>
      </c>
      <c r="AV45" s="8" t="s">
        <v>134</v>
      </c>
      <c r="AW45" s="8" t="s">
        <v>135</v>
      </c>
      <c r="AX45" s="9" t="s">
        <v>128</v>
      </c>
    </row>
    <row r="46" spans="1:50" x14ac:dyDescent="0.25">
      <c r="A46" s="8" t="s">
        <v>52</v>
      </c>
      <c r="B46" t="s">
        <v>335</v>
      </c>
      <c r="C46" s="8" t="s">
        <v>53</v>
      </c>
      <c r="D46">
        <f t="shared" si="0"/>
        <v>70</v>
      </c>
      <c r="E46" s="8">
        <v>10</v>
      </c>
      <c r="F46" t="s">
        <v>163</v>
      </c>
      <c r="G46" t="s">
        <v>164</v>
      </c>
      <c r="H46" s="8" t="s">
        <v>62</v>
      </c>
      <c r="I46" t="s">
        <v>243</v>
      </c>
      <c r="J46" t="s">
        <v>244</v>
      </c>
      <c r="K46" s="8" t="s">
        <v>319</v>
      </c>
      <c r="L46" s="8"/>
      <c r="M46" s="8"/>
      <c r="N46" s="7">
        <v>15</v>
      </c>
      <c r="O46" s="7">
        <v>12</v>
      </c>
      <c r="P46" s="7">
        <v>13</v>
      </c>
      <c r="Q46" s="7">
        <v>14</v>
      </c>
      <c r="R46" s="7">
        <v>12</v>
      </c>
      <c r="S46" s="7">
        <v>17</v>
      </c>
      <c r="T46" s="7">
        <v>14</v>
      </c>
      <c r="U46" s="7">
        <v>15</v>
      </c>
      <c r="V46" s="7">
        <v>18</v>
      </c>
      <c r="W46" s="7">
        <v>13</v>
      </c>
      <c r="X46" s="7">
        <v>12</v>
      </c>
      <c r="Y46" s="7">
        <v>14</v>
      </c>
      <c r="Z46" s="7"/>
      <c r="AA46" s="7"/>
      <c r="AB46" s="7"/>
      <c r="AD46" s="8" t="s">
        <v>108</v>
      </c>
      <c r="AE46" s="25" t="s">
        <v>237</v>
      </c>
      <c r="AF46" t="s">
        <v>238</v>
      </c>
      <c r="AG46">
        <v>24</v>
      </c>
      <c r="AH46" t="s">
        <v>336</v>
      </c>
      <c r="AI46">
        <v>1</v>
      </c>
      <c r="AJ46" t="s">
        <v>304</v>
      </c>
      <c r="AK46" s="24" t="s">
        <v>305</v>
      </c>
      <c r="AL46">
        <v>0.1</v>
      </c>
      <c r="AM46">
        <v>0.1</v>
      </c>
      <c r="AN46" t="s">
        <v>60</v>
      </c>
      <c r="AO46">
        <v>10</v>
      </c>
      <c r="AP46" t="s">
        <v>308</v>
      </c>
      <c r="AQ46">
        <v>10</v>
      </c>
      <c r="AR46" t="s">
        <v>308</v>
      </c>
      <c r="AU46" s="20" t="s">
        <v>133</v>
      </c>
      <c r="AV46" s="8" t="s">
        <v>134</v>
      </c>
      <c r="AW46" s="8" t="s">
        <v>135</v>
      </c>
      <c r="AX46" s="9" t="s">
        <v>128</v>
      </c>
    </row>
    <row r="47" spans="1:50" x14ac:dyDescent="0.25">
      <c r="A47" s="8" t="s">
        <v>52</v>
      </c>
      <c r="B47" t="s">
        <v>335</v>
      </c>
      <c r="C47" s="8" t="s">
        <v>53</v>
      </c>
      <c r="D47">
        <f t="shared" si="0"/>
        <v>70</v>
      </c>
      <c r="E47" s="8">
        <v>10</v>
      </c>
      <c r="F47" t="s">
        <v>168</v>
      </c>
      <c r="G47" t="s">
        <v>169</v>
      </c>
      <c r="H47" s="8" t="s">
        <v>65</v>
      </c>
      <c r="I47" t="s">
        <v>316</v>
      </c>
      <c r="J47" s="24" t="s">
        <v>317</v>
      </c>
      <c r="K47" s="8" t="s">
        <v>318</v>
      </c>
      <c r="L47" s="8"/>
      <c r="M47" s="8"/>
      <c r="N47" s="7">
        <v>4.3898000000000001</v>
      </c>
      <c r="O47" s="7">
        <v>2.2637999999999998</v>
      </c>
      <c r="P47" s="7">
        <v>3.2612000000000001</v>
      </c>
      <c r="Q47" s="7">
        <v>3.8843000000000001</v>
      </c>
      <c r="R47" s="7">
        <v>5.0507</v>
      </c>
      <c r="S47" s="7">
        <v>5.0434000000000001</v>
      </c>
      <c r="T47" s="7">
        <v>7.3002000000000002</v>
      </c>
      <c r="U47" s="7">
        <v>5.6772</v>
      </c>
      <c r="V47" s="7">
        <v>5.9744999999999999</v>
      </c>
      <c r="W47" s="7">
        <v>3.9931000000000001</v>
      </c>
      <c r="X47" s="7">
        <v>4.2767999999999997</v>
      </c>
      <c r="Y47" s="7">
        <v>2.8896000000000002</v>
      </c>
      <c r="Z47" s="7"/>
      <c r="AA47" s="7"/>
      <c r="AB47" s="7"/>
      <c r="AD47" s="8" t="s">
        <v>108</v>
      </c>
      <c r="AE47" t="s">
        <v>295</v>
      </c>
      <c r="AF47" t="s">
        <v>296</v>
      </c>
      <c r="AG47">
        <v>24</v>
      </c>
      <c r="AH47" t="s">
        <v>336</v>
      </c>
      <c r="AI47">
        <v>1</v>
      </c>
      <c r="AJ47" t="s">
        <v>304</v>
      </c>
      <c r="AK47" s="24" t="s">
        <v>305</v>
      </c>
      <c r="AL47">
        <v>0.1</v>
      </c>
      <c r="AM47">
        <v>0.1</v>
      </c>
      <c r="AN47" t="s">
        <v>60</v>
      </c>
      <c r="AO47">
        <v>10</v>
      </c>
      <c r="AP47" t="s">
        <v>308</v>
      </c>
      <c r="AQ47">
        <v>10</v>
      </c>
      <c r="AR47" t="s">
        <v>308</v>
      </c>
      <c r="AU47" s="20" t="s">
        <v>133</v>
      </c>
      <c r="AV47" s="8" t="s">
        <v>134</v>
      </c>
      <c r="AW47" s="8" t="s">
        <v>135</v>
      </c>
      <c r="AX47" s="9" t="s">
        <v>128</v>
      </c>
    </row>
    <row r="48" spans="1:50" x14ac:dyDescent="0.25">
      <c r="A48" s="8" t="s">
        <v>52</v>
      </c>
      <c r="B48" t="s">
        <v>335</v>
      </c>
      <c r="C48" s="8" t="s">
        <v>53</v>
      </c>
      <c r="D48">
        <f t="shared" si="0"/>
        <v>70</v>
      </c>
      <c r="E48" s="8">
        <v>10</v>
      </c>
      <c r="F48" t="s">
        <v>162</v>
      </c>
      <c r="G48" t="s">
        <v>165</v>
      </c>
      <c r="H48" s="8" t="s">
        <v>63</v>
      </c>
      <c r="I48" t="s">
        <v>297</v>
      </c>
      <c r="J48" t="s">
        <v>298</v>
      </c>
      <c r="K48" s="8" t="s">
        <v>318</v>
      </c>
      <c r="L48" s="8"/>
      <c r="M48" s="8"/>
      <c r="N48" s="7">
        <v>2.7654999999999998</v>
      </c>
      <c r="O48" s="7">
        <v>2.3723000000000001</v>
      </c>
      <c r="P48" s="7">
        <v>2.3056999999999999</v>
      </c>
      <c r="Q48" s="7">
        <v>2.2458999999999998</v>
      </c>
      <c r="R48" s="7">
        <v>1.6726000000000001</v>
      </c>
      <c r="S48" s="7">
        <v>2.4954000000000001</v>
      </c>
      <c r="T48" s="7">
        <v>2.6282000000000001</v>
      </c>
      <c r="U48" s="7">
        <v>3.0042</v>
      </c>
      <c r="V48" s="7">
        <v>2.4361000000000002</v>
      </c>
      <c r="W48" s="7">
        <v>2.5333000000000001</v>
      </c>
      <c r="X48" s="7">
        <v>2.0644999999999998</v>
      </c>
      <c r="Y48" s="7">
        <v>3.2570999999999999</v>
      </c>
      <c r="Z48" s="7"/>
      <c r="AA48" s="7"/>
      <c r="AB48" s="7"/>
      <c r="AD48" s="8" t="s">
        <v>108</v>
      </c>
      <c r="AE48" t="s">
        <v>299</v>
      </c>
      <c r="AF48" t="s">
        <v>300</v>
      </c>
      <c r="AG48">
        <v>24</v>
      </c>
      <c r="AH48" t="s">
        <v>336</v>
      </c>
      <c r="AI48">
        <v>1</v>
      </c>
      <c r="AJ48" t="s">
        <v>304</v>
      </c>
      <c r="AK48" s="24" t="s">
        <v>305</v>
      </c>
      <c r="AL48">
        <v>0.1</v>
      </c>
      <c r="AM48">
        <v>0.1</v>
      </c>
      <c r="AN48" t="s">
        <v>60</v>
      </c>
      <c r="AO48">
        <v>10</v>
      </c>
      <c r="AP48" t="s">
        <v>308</v>
      </c>
      <c r="AQ48">
        <v>10</v>
      </c>
      <c r="AR48" t="s">
        <v>308</v>
      </c>
      <c r="AU48" s="20" t="s">
        <v>133</v>
      </c>
      <c r="AV48" s="8" t="s">
        <v>134</v>
      </c>
      <c r="AW48" s="8" t="s">
        <v>135</v>
      </c>
      <c r="AX48" s="9" t="s">
        <v>128</v>
      </c>
    </row>
    <row r="49" spans="1:60" x14ac:dyDescent="0.25">
      <c r="A49" s="8" t="s">
        <v>52</v>
      </c>
      <c r="B49" t="s">
        <v>335</v>
      </c>
      <c r="C49" s="8" t="s">
        <v>53</v>
      </c>
      <c r="D49">
        <f t="shared" si="0"/>
        <v>70</v>
      </c>
      <c r="E49" s="8">
        <v>10</v>
      </c>
      <c r="F49" s="8" t="s">
        <v>166</v>
      </c>
      <c r="G49" s="8" t="s">
        <v>167</v>
      </c>
      <c r="H49" s="8" t="s">
        <v>64</v>
      </c>
      <c r="I49" t="s">
        <v>245</v>
      </c>
      <c r="J49" t="s">
        <v>246</v>
      </c>
      <c r="K49" s="8" t="s">
        <v>60</v>
      </c>
      <c r="L49" s="8"/>
      <c r="M49" s="8"/>
      <c r="N49" s="7">
        <v>87.50859088</v>
      </c>
      <c r="O49" s="7">
        <v>87.080652180000001</v>
      </c>
      <c r="P49" s="7">
        <v>88.848883720000003</v>
      </c>
      <c r="Q49" s="7">
        <v>89.878679500000004</v>
      </c>
      <c r="R49" s="7">
        <v>90.465817470000005</v>
      </c>
      <c r="S49" s="7">
        <v>89.178383289999999</v>
      </c>
      <c r="T49" s="7">
        <v>84.222988450000003</v>
      </c>
      <c r="U49" s="7">
        <v>84.52862245</v>
      </c>
      <c r="V49" s="7">
        <v>89.121874719999994</v>
      </c>
      <c r="W49" s="7">
        <v>86.461173389999999</v>
      </c>
      <c r="X49" s="7">
        <v>88.05675694</v>
      </c>
      <c r="Y49" s="7">
        <v>86.270434629999997</v>
      </c>
      <c r="Z49" s="7"/>
      <c r="AA49" s="7"/>
      <c r="AB49" s="7"/>
      <c r="AD49" s="8" t="s">
        <v>109</v>
      </c>
      <c r="AE49" s="23" t="s">
        <v>233</v>
      </c>
      <c r="AF49" t="s">
        <v>234</v>
      </c>
      <c r="AI49">
        <v>1</v>
      </c>
      <c r="AJ49" t="s">
        <v>304</v>
      </c>
      <c r="AK49" s="24" t="s">
        <v>305</v>
      </c>
      <c r="AL49">
        <v>0.1</v>
      </c>
      <c r="AM49">
        <v>0.1</v>
      </c>
      <c r="AN49" t="s">
        <v>60</v>
      </c>
      <c r="AO49">
        <v>10</v>
      </c>
      <c r="AP49" t="s">
        <v>308</v>
      </c>
      <c r="AQ49">
        <v>10</v>
      </c>
      <c r="AR49" t="s">
        <v>308</v>
      </c>
      <c r="AU49" s="20" t="s">
        <v>133</v>
      </c>
      <c r="AV49" s="8" t="s">
        <v>134</v>
      </c>
      <c r="AW49" s="8" t="s">
        <v>135</v>
      </c>
      <c r="AX49" s="9" t="s">
        <v>128</v>
      </c>
    </row>
    <row r="50" spans="1:60" x14ac:dyDescent="0.25">
      <c r="A50" s="8" t="s">
        <v>52</v>
      </c>
      <c r="B50" t="s">
        <v>335</v>
      </c>
      <c r="C50" s="8" t="s">
        <v>53</v>
      </c>
      <c r="D50">
        <f t="shared" si="0"/>
        <v>70</v>
      </c>
      <c r="E50" s="8">
        <v>10</v>
      </c>
      <c r="F50" t="s">
        <v>170</v>
      </c>
      <c r="G50" t="s">
        <v>171</v>
      </c>
      <c r="H50" s="8" t="s">
        <v>66</v>
      </c>
      <c r="I50" t="s">
        <v>247</v>
      </c>
      <c r="J50" t="s">
        <v>248</v>
      </c>
      <c r="K50" s="8" t="s">
        <v>67</v>
      </c>
      <c r="L50" s="8"/>
      <c r="M50" s="8"/>
      <c r="N50" s="7">
        <v>0.26914880299999999</v>
      </c>
      <c r="O50" s="7">
        <v>0.281458975</v>
      </c>
      <c r="P50" s="7">
        <v>0.295894465</v>
      </c>
      <c r="Q50" s="7">
        <v>0.29236572500000002</v>
      </c>
      <c r="R50" s="7">
        <v>0.30599494999999999</v>
      </c>
      <c r="S50" s="7">
        <v>0.25263763900000002</v>
      </c>
      <c r="T50" s="7">
        <v>0.318164742</v>
      </c>
      <c r="U50" s="7">
        <v>0.294185857</v>
      </c>
      <c r="V50" s="7">
        <v>0.25715713200000001</v>
      </c>
      <c r="W50" s="7">
        <v>0.29612485900000002</v>
      </c>
      <c r="X50" s="7">
        <v>0.29270802899999998</v>
      </c>
      <c r="Y50" s="7">
        <v>0.27117024699999998</v>
      </c>
      <c r="Z50" s="7"/>
      <c r="AA50" s="7"/>
      <c r="AB50" s="7"/>
      <c r="AD50" s="8" t="s">
        <v>129</v>
      </c>
      <c r="AE50" s="23" t="s">
        <v>233</v>
      </c>
      <c r="AF50" t="s">
        <v>234</v>
      </c>
      <c r="AI50">
        <v>1</v>
      </c>
      <c r="AJ50" t="s">
        <v>304</v>
      </c>
      <c r="AK50" s="24" t="s">
        <v>305</v>
      </c>
      <c r="AL50">
        <v>0.1</v>
      </c>
      <c r="AM50">
        <v>0.1</v>
      </c>
      <c r="AN50" t="s">
        <v>60</v>
      </c>
      <c r="AO50">
        <v>10</v>
      </c>
      <c r="AP50" t="s">
        <v>308</v>
      </c>
      <c r="AQ50">
        <v>10</v>
      </c>
      <c r="AR50" t="s">
        <v>308</v>
      </c>
      <c r="AU50" s="20" t="s">
        <v>133</v>
      </c>
      <c r="AV50" s="8" t="s">
        <v>134</v>
      </c>
      <c r="AW50" s="8" t="s">
        <v>135</v>
      </c>
      <c r="AX50" s="9" t="s">
        <v>128</v>
      </c>
    </row>
    <row r="51" spans="1:60" x14ac:dyDescent="0.25">
      <c r="A51" s="8" t="s">
        <v>52</v>
      </c>
      <c r="B51" t="s">
        <v>335</v>
      </c>
      <c r="C51" s="8" t="s">
        <v>53</v>
      </c>
      <c r="D51">
        <f t="shared" si="0"/>
        <v>91</v>
      </c>
      <c r="E51" s="8">
        <v>13</v>
      </c>
      <c r="F51" s="8" t="s">
        <v>172</v>
      </c>
      <c r="G51" s="8" t="s">
        <v>173</v>
      </c>
      <c r="H51" s="8" t="s">
        <v>68</v>
      </c>
      <c r="I51" t="s">
        <v>249</v>
      </c>
      <c r="J51" t="s">
        <v>250</v>
      </c>
      <c r="K51" s="8" t="s">
        <v>51</v>
      </c>
      <c r="L51" s="8"/>
      <c r="M51" s="8"/>
      <c r="N51" s="7"/>
      <c r="O51" s="7">
        <v>78</v>
      </c>
      <c r="P51" s="7">
        <v>70</v>
      </c>
      <c r="Q51" s="7">
        <v>71</v>
      </c>
      <c r="R51" s="7">
        <v>69</v>
      </c>
      <c r="S51" s="7">
        <v>68</v>
      </c>
      <c r="T51" s="7">
        <v>66</v>
      </c>
      <c r="U51" s="7">
        <v>79</v>
      </c>
      <c r="V51" s="7">
        <v>72</v>
      </c>
      <c r="W51" s="7">
        <v>68</v>
      </c>
      <c r="X51" s="7">
        <v>77</v>
      </c>
      <c r="Y51" s="7">
        <v>68</v>
      </c>
      <c r="Z51" s="7"/>
      <c r="AA51" s="7"/>
      <c r="AB51" s="7"/>
      <c r="AD51" s="8" t="s">
        <v>112</v>
      </c>
      <c r="AE51" s="25" t="s">
        <v>239</v>
      </c>
      <c r="AF51" t="s">
        <v>240</v>
      </c>
      <c r="AI51">
        <v>1</v>
      </c>
      <c r="AJ51" t="s">
        <v>304</v>
      </c>
      <c r="AK51" s="24" t="s">
        <v>305</v>
      </c>
      <c r="AL51">
        <v>0.1</v>
      </c>
      <c r="AM51">
        <v>0.1</v>
      </c>
      <c r="AN51" t="s">
        <v>60</v>
      </c>
      <c r="AO51">
        <v>10</v>
      </c>
      <c r="AP51" t="s">
        <v>308</v>
      </c>
      <c r="AQ51">
        <v>10</v>
      </c>
      <c r="AR51" t="s">
        <v>308</v>
      </c>
      <c r="AU51" s="20" t="s">
        <v>133</v>
      </c>
      <c r="AV51" s="8" t="s">
        <v>134</v>
      </c>
      <c r="AW51" s="8" t="s">
        <v>135</v>
      </c>
      <c r="AX51" s="9" t="s">
        <v>128</v>
      </c>
      <c r="AY51" s="20">
        <v>2</v>
      </c>
      <c r="AZ51" t="s">
        <v>136</v>
      </c>
      <c r="BA51" t="s">
        <v>137</v>
      </c>
      <c r="BB51" s="8" t="s">
        <v>138</v>
      </c>
      <c r="BC51" s="8" t="s">
        <v>138</v>
      </c>
      <c r="BD51" s="8" t="s">
        <v>138</v>
      </c>
      <c r="BE51" s="8">
        <v>16</v>
      </c>
      <c r="BF51" s="8" t="s">
        <v>139</v>
      </c>
      <c r="BG51" s="9">
        <v>16</v>
      </c>
      <c r="BH51" s="8" t="s">
        <v>139</v>
      </c>
    </row>
    <row r="52" spans="1:60" x14ac:dyDescent="0.25">
      <c r="A52" s="8" t="s">
        <v>52</v>
      </c>
      <c r="B52" t="s">
        <v>335</v>
      </c>
      <c r="C52" s="8" t="s">
        <v>53</v>
      </c>
      <c r="D52">
        <f t="shared" si="0"/>
        <v>91</v>
      </c>
      <c r="E52" s="8">
        <v>13</v>
      </c>
      <c r="F52" s="8" t="s">
        <v>174</v>
      </c>
      <c r="G52" t="s">
        <v>175</v>
      </c>
      <c r="H52" s="8" t="s">
        <v>69</v>
      </c>
      <c r="I52" t="s">
        <v>251</v>
      </c>
      <c r="J52" t="s">
        <v>252</v>
      </c>
      <c r="K52" s="8" t="s">
        <v>55</v>
      </c>
      <c r="L52" s="8"/>
      <c r="M52" s="8"/>
      <c r="N52" s="7">
        <v>6.7198000000000002</v>
      </c>
      <c r="O52" s="7">
        <v>7.0003000000000002</v>
      </c>
      <c r="P52" s="7">
        <v>7.4381000000000004</v>
      </c>
      <c r="Q52" s="7">
        <v>6.5441000000000003</v>
      </c>
      <c r="R52" s="7">
        <v>6.4630000000000001</v>
      </c>
      <c r="S52" s="7">
        <v>6.1909000000000001</v>
      </c>
      <c r="T52" s="7">
        <v>6.4142999999999999</v>
      </c>
      <c r="U52" s="7">
        <v>6.2598000000000003</v>
      </c>
      <c r="V52" s="7">
        <v>6.2081</v>
      </c>
      <c r="W52" s="7">
        <v>6.5641999999999996</v>
      </c>
      <c r="X52" s="7">
        <v>6.4465000000000003</v>
      </c>
      <c r="Y52" s="7">
        <v>5.8872999999999998</v>
      </c>
      <c r="Z52" s="7"/>
      <c r="AA52" s="7"/>
      <c r="AB52" s="7"/>
      <c r="AD52" s="8" t="s">
        <v>106</v>
      </c>
      <c r="AE52" t="s">
        <v>287</v>
      </c>
      <c r="AF52" t="s">
        <v>288</v>
      </c>
      <c r="AI52">
        <v>1</v>
      </c>
      <c r="AJ52" t="s">
        <v>304</v>
      </c>
      <c r="AK52" s="24" t="s">
        <v>305</v>
      </c>
      <c r="AL52">
        <v>0.1</v>
      </c>
      <c r="AM52">
        <v>0.1</v>
      </c>
      <c r="AN52" t="s">
        <v>60</v>
      </c>
      <c r="AO52">
        <v>10</v>
      </c>
      <c r="AP52" t="s">
        <v>308</v>
      </c>
      <c r="AQ52">
        <v>10</v>
      </c>
      <c r="AR52" t="s">
        <v>308</v>
      </c>
      <c r="AU52" s="20" t="s">
        <v>133</v>
      </c>
      <c r="AV52" s="8" t="s">
        <v>134</v>
      </c>
      <c r="AW52" s="8" t="s">
        <v>135</v>
      </c>
      <c r="AX52" s="9" t="s">
        <v>128</v>
      </c>
    </row>
    <row r="53" spans="1:60" x14ac:dyDescent="0.25">
      <c r="A53" s="8" t="s">
        <v>52</v>
      </c>
      <c r="B53" t="s">
        <v>335</v>
      </c>
      <c r="C53" s="8" t="s">
        <v>53</v>
      </c>
      <c r="D53">
        <f t="shared" si="0"/>
        <v>91</v>
      </c>
      <c r="E53" s="8">
        <v>13</v>
      </c>
      <c r="F53" t="s">
        <v>176</v>
      </c>
      <c r="G53" t="s">
        <v>177</v>
      </c>
      <c r="H53" s="8" t="s">
        <v>70</v>
      </c>
      <c r="I53" t="s">
        <v>253</v>
      </c>
      <c r="J53" t="s">
        <v>254</v>
      </c>
      <c r="K53" s="8" t="s">
        <v>71</v>
      </c>
      <c r="L53" s="8"/>
      <c r="M53" s="8"/>
      <c r="N53" s="7">
        <v>509.1</v>
      </c>
      <c r="O53" s="7">
        <v>442.5</v>
      </c>
      <c r="P53" s="7">
        <v>504</v>
      </c>
      <c r="Q53" s="7">
        <v>481.9</v>
      </c>
      <c r="R53" s="7">
        <v>473.8</v>
      </c>
      <c r="S53" s="7">
        <v>458.2</v>
      </c>
      <c r="T53" s="7">
        <v>486</v>
      </c>
      <c r="U53" s="7">
        <v>489</v>
      </c>
      <c r="V53" s="7">
        <v>479.4</v>
      </c>
      <c r="W53" s="7">
        <v>471.4</v>
      </c>
      <c r="X53" s="7">
        <v>488</v>
      </c>
      <c r="Y53" s="7">
        <v>442.4</v>
      </c>
      <c r="Z53" s="7"/>
      <c r="AA53" s="7"/>
      <c r="AB53" s="7"/>
      <c r="AD53" s="8" t="s">
        <v>106</v>
      </c>
      <c r="AE53" t="s">
        <v>287</v>
      </c>
      <c r="AF53" t="s">
        <v>288</v>
      </c>
      <c r="AI53">
        <v>1</v>
      </c>
      <c r="AJ53" t="s">
        <v>304</v>
      </c>
      <c r="AK53" s="24" t="s">
        <v>305</v>
      </c>
      <c r="AL53">
        <v>0.1</v>
      </c>
      <c r="AM53">
        <v>0.1</v>
      </c>
      <c r="AN53" t="s">
        <v>60</v>
      </c>
      <c r="AO53">
        <v>10</v>
      </c>
      <c r="AP53" t="s">
        <v>308</v>
      </c>
      <c r="AQ53">
        <v>10</v>
      </c>
      <c r="AR53" t="s">
        <v>308</v>
      </c>
      <c r="AU53" s="20" t="s">
        <v>133</v>
      </c>
      <c r="AV53" s="8" t="s">
        <v>134</v>
      </c>
      <c r="AW53" s="8" t="s">
        <v>135</v>
      </c>
      <c r="AX53" s="9" t="s">
        <v>128</v>
      </c>
    </row>
    <row r="54" spans="1:60" x14ac:dyDescent="0.25">
      <c r="A54" s="8" t="s">
        <v>52</v>
      </c>
      <c r="B54" t="s">
        <v>335</v>
      </c>
      <c r="C54" s="8" t="s">
        <v>53</v>
      </c>
      <c r="D54">
        <f t="shared" si="0"/>
        <v>91</v>
      </c>
      <c r="E54" s="8">
        <v>13</v>
      </c>
      <c r="F54" t="s">
        <v>178</v>
      </c>
      <c r="G54" t="s">
        <v>179</v>
      </c>
      <c r="H54" s="8" t="s">
        <v>72</v>
      </c>
      <c r="I54" t="s">
        <v>255</v>
      </c>
      <c r="J54" t="s">
        <v>256</v>
      </c>
      <c r="K54" s="8" t="s">
        <v>71</v>
      </c>
      <c r="L54" s="8"/>
      <c r="M54" s="8"/>
      <c r="N54" s="7">
        <v>1711.9</v>
      </c>
      <c r="O54" s="7">
        <v>1502.6</v>
      </c>
      <c r="P54" s="7">
        <v>1699.4</v>
      </c>
      <c r="Q54" s="7"/>
      <c r="R54" s="7">
        <v>1592.3</v>
      </c>
      <c r="S54" s="7">
        <v>1685.3</v>
      </c>
      <c r="T54" s="7">
        <v>1678.9</v>
      </c>
      <c r="U54" s="7">
        <v>1611.3</v>
      </c>
      <c r="V54" s="7">
        <v>1629.9</v>
      </c>
      <c r="W54" s="7">
        <v>1711.2</v>
      </c>
      <c r="X54" s="7">
        <v>1696.2</v>
      </c>
      <c r="Y54" s="7">
        <v>1531.5</v>
      </c>
      <c r="Z54" s="7"/>
      <c r="AA54" s="7"/>
      <c r="AB54" s="7"/>
      <c r="AD54" s="8" t="s">
        <v>106</v>
      </c>
      <c r="AE54" t="s">
        <v>287</v>
      </c>
      <c r="AF54" t="s">
        <v>288</v>
      </c>
      <c r="AI54">
        <v>1</v>
      </c>
      <c r="AJ54" t="s">
        <v>304</v>
      </c>
      <c r="AK54" s="24" t="s">
        <v>305</v>
      </c>
      <c r="AL54">
        <v>0.1</v>
      </c>
      <c r="AM54">
        <v>0.1</v>
      </c>
      <c r="AN54" t="s">
        <v>60</v>
      </c>
      <c r="AO54">
        <v>10</v>
      </c>
      <c r="AP54" t="s">
        <v>308</v>
      </c>
      <c r="AQ54">
        <v>10</v>
      </c>
      <c r="AR54" t="s">
        <v>308</v>
      </c>
      <c r="AU54" s="20" t="s">
        <v>133</v>
      </c>
      <c r="AV54" s="8" t="s">
        <v>134</v>
      </c>
      <c r="AW54" s="8" t="s">
        <v>135</v>
      </c>
      <c r="AX54" s="9" t="s">
        <v>128</v>
      </c>
    </row>
    <row r="55" spans="1:60" x14ac:dyDescent="0.25">
      <c r="A55" s="8" t="s">
        <v>52</v>
      </c>
      <c r="B55" t="s">
        <v>335</v>
      </c>
      <c r="C55" s="8" t="s">
        <v>53</v>
      </c>
      <c r="D55">
        <f t="shared" si="0"/>
        <v>91</v>
      </c>
      <c r="E55" s="8">
        <v>13</v>
      </c>
      <c r="F55" t="s">
        <v>180</v>
      </c>
      <c r="G55" t="s">
        <v>181</v>
      </c>
      <c r="H55" s="8" t="s">
        <v>73</v>
      </c>
      <c r="I55" t="s">
        <v>257</v>
      </c>
      <c r="J55" t="s">
        <v>258</v>
      </c>
      <c r="K55" s="8" t="s">
        <v>55</v>
      </c>
      <c r="L55" s="8"/>
      <c r="M55" s="8"/>
      <c r="N55" s="7">
        <v>2.1278999999999999</v>
      </c>
      <c r="O55" s="7">
        <v>2.2040999999999999</v>
      </c>
      <c r="P55" s="7">
        <v>2.0453999999999999</v>
      </c>
      <c r="Q55" s="7">
        <v>2.1766000000000001</v>
      </c>
      <c r="R55" s="7">
        <v>2.1086</v>
      </c>
      <c r="S55" s="7">
        <v>2.0158</v>
      </c>
      <c r="T55" s="7">
        <v>2.2608000000000001</v>
      </c>
      <c r="U55" s="7">
        <v>2.0312999999999999</v>
      </c>
      <c r="V55" s="7">
        <v>2.1345999999999998</v>
      </c>
      <c r="W55" s="7">
        <v>2.4687999999999999</v>
      </c>
      <c r="X55" s="7">
        <v>2.2242000000000002</v>
      </c>
      <c r="Y55" s="7">
        <v>2.2248000000000001</v>
      </c>
      <c r="Z55" s="7"/>
      <c r="AA55" s="7"/>
      <c r="AB55" s="7"/>
      <c r="AD55" s="8" t="s">
        <v>106</v>
      </c>
      <c r="AE55" t="s">
        <v>287</v>
      </c>
      <c r="AF55" t="s">
        <v>288</v>
      </c>
      <c r="AI55">
        <v>1</v>
      </c>
      <c r="AJ55" t="s">
        <v>304</v>
      </c>
      <c r="AK55" s="24" t="s">
        <v>305</v>
      </c>
      <c r="AL55">
        <v>0.1</v>
      </c>
      <c r="AM55">
        <v>0.1</v>
      </c>
      <c r="AN55" t="s">
        <v>60</v>
      </c>
      <c r="AO55">
        <v>10</v>
      </c>
      <c r="AP55" t="s">
        <v>308</v>
      </c>
      <c r="AQ55">
        <v>10</v>
      </c>
      <c r="AR55" t="s">
        <v>308</v>
      </c>
      <c r="AU55" s="20" t="s">
        <v>133</v>
      </c>
      <c r="AV55" s="8" t="s">
        <v>134</v>
      </c>
      <c r="AW55" s="8" t="s">
        <v>135</v>
      </c>
      <c r="AX55" s="9" t="s">
        <v>128</v>
      </c>
    </row>
    <row r="56" spans="1:60" x14ac:dyDescent="0.25">
      <c r="A56" s="8" t="s">
        <v>52</v>
      </c>
      <c r="B56" t="s">
        <v>335</v>
      </c>
      <c r="C56" s="8" t="s">
        <v>53</v>
      </c>
      <c r="D56">
        <f t="shared" si="0"/>
        <v>91</v>
      </c>
      <c r="E56" s="8">
        <v>13</v>
      </c>
      <c r="F56" t="s">
        <v>180</v>
      </c>
      <c r="G56" t="s">
        <v>181</v>
      </c>
      <c r="H56" s="8" t="s">
        <v>74</v>
      </c>
      <c r="I56" t="s">
        <v>259</v>
      </c>
      <c r="J56" t="s">
        <v>260</v>
      </c>
      <c r="K56" s="8" t="s">
        <v>55</v>
      </c>
      <c r="L56" s="8"/>
      <c r="M56" s="8"/>
      <c r="N56" s="7">
        <v>2.7343999999999999</v>
      </c>
      <c r="O56" s="7">
        <v>2.3334000000000001</v>
      </c>
      <c r="P56" s="7">
        <v>2.2467999999999999</v>
      </c>
      <c r="Q56" s="7">
        <v>3.0032000000000001</v>
      </c>
      <c r="R56" s="7">
        <v>2.2989000000000002</v>
      </c>
      <c r="S56" s="7">
        <v>2.2717999999999998</v>
      </c>
      <c r="T56" s="7">
        <v>2.5114000000000001</v>
      </c>
      <c r="U56" s="7">
        <v>2.4539</v>
      </c>
      <c r="V56" s="7">
        <v>2.5705</v>
      </c>
      <c r="W56" s="7">
        <v>2.8475999999999999</v>
      </c>
      <c r="X56" s="7">
        <v>2.8508</v>
      </c>
      <c r="Y56" s="7">
        <v>2.4239999999999999</v>
      </c>
      <c r="Z56" s="7"/>
      <c r="AA56" s="7"/>
      <c r="AB56" s="7"/>
      <c r="AD56" s="8" t="s">
        <v>106</v>
      </c>
      <c r="AE56" t="s">
        <v>287</v>
      </c>
      <c r="AF56" t="s">
        <v>288</v>
      </c>
      <c r="AI56">
        <v>1</v>
      </c>
      <c r="AJ56" t="s">
        <v>304</v>
      </c>
      <c r="AK56" s="24" t="s">
        <v>305</v>
      </c>
      <c r="AL56">
        <v>0.1</v>
      </c>
      <c r="AM56">
        <v>0.1</v>
      </c>
      <c r="AN56" t="s">
        <v>60</v>
      </c>
      <c r="AO56">
        <v>10</v>
      </c>
      <c r="AP56" t="s">
        <v>308</v>
      </c>
      <c r="AQ56">
        <v>10</v>
      </c>
      <c r="AR56" t="s">
        <v>308</v>
      </c>
      <c r="AU56" s="20" t="s">
        <v>133</v>
      </c>
      <c r="AV56" s="8" t="s">
        <v>134</v>
      </c>
      <c r="AW56" s="8" t="s">
        <v>135</v>
      </c>
      <c r="AX56" s="9" t="s">
        <v>128</v>
      </c>
    </row>
    <row r="57" spans="1:60" x14ac:dyDescent="0.25">
      <c r="A57" s="8" t="s">
        <v>52</v>
      </c>
      <c r="B57" t="s">
        <v>335</v>
      </c>
      <c r="C57" s="8" t="s">
        <v>53</v>
      </c>
      <c r="D57">
        <f t="shared" si="0"/>
        <v>91</v>
      </c>
      <c r="E57" s="8">
        <v>13</v>
      </c>
      <c r="F57" t="s">
        <v>330</v>
      </c>
      <c r="G57" t="s">
        <v>331</v>
      </c>
      <c r="H57" s="8" t="s">
        <v>75</v>
      </c>
      <c r="I57" s="8" t="s">
        <v>261</v>
      </c>
      <c r="J57" s="8" t="s">
        <v>262</v>
      </c>
      <c r="K57" s="8" t="s">
        <v>55</v>
      </c>
      <c r="L57" s="8"/>
      <c r="M57" s="8"/>
      <c r="N57" s="7"/>
      <c r="O57" s="7">
        <v>3.6412</v>
      </c>
      <c r="P57" s="7">
        <v>3.7932000000000001</v>
      </c>
      <c r="Q57" s="7">
        <v>3.4796</v>
      </c>
      <c r="R57" s="7">
        <v>3.2692000000000001</v>
      </c>
      <c r="S57" s="7">
        <v>3.5609999999999999</v>
      </c>
      <c r="T57" s="7">
        <v>3.5055999999999998</v>
      </c>
      <c r="U57" s="7">
        <v>3.1831</v>
      </c>
      <c r="V57" s="7">
        <v>4.0167000000000002</v>
      </c>
      <c r="W57" s="7">
        <v>4.2729999999999997</v>
      </c>
      <c r="X57" s="7">
        <v>4.2159000000000004</v>
      </c>
      <c r="Y57" s="7">
        <v>3.1667000000000001</v>
      </c>
      <c r="Z57" s="7"/>
      <c r="AA57" s="7"/>
      <c r="AB57" s="7"/>
      <c r="AD57" s="8" t="s">
        <v>106</v>
      </c>
      <c r="AE57" t="s">
        <v>287</v>
      </c>
      <c r="AF57" t="s">
        <v>288</v>
      </c>
      <c r="AI57">
        <v>1</v>
      </c>
      <c r="AJ57" t="s">
        <v>304</v>
      </c>
      <c r="AK57" s="24" t="s">
        <v>305</v>
      </c>
      <c r="AL57">
        <v>0.1</v>
      </c>
      <c r="AM57">
        <v>0.1</v>
      </c>
      <c r="AN57" t="s">
        <v>60</v>
      </c>
      <c r="AO57">
        <v>10</v>
      </c>
      <c r="AP57" t="s">
        <v>308</v>
      </c>
      <c r="AQ57">
        <v>10</v>
      </c>
      <c r="AR57" t="s">
        <v>308</v>
      </c>
      <c r="AU57" s="20" t="s">
        <v>133</v>
      </c>
      <c r="AV57" s="8" t="s">
        <v>134</v>
      </c>
      <c r="AW57" s="8" t="s">
        <v>135</v>
      </c>
      <c r="AX57" s="9" t="s">
        <v>128</v>
      </c>
    </row>
    <row r="58" spans="1:60" x14ac:dyDescent="0.25">
      <c r="A58" s="8" t="s">
        <v>52</v>
      </c>
      <c r="B58" t="s">
        <v>335</v>
      </c>
      <c r="C58" s="8" t="s">
        <v>53</v>
      </c>
      <c r="D58">
        <f t="shared" si="0"/>
        <v>91</v>
      </c>
      <c r="E58" s="8">
        <v>13</v>
      </c>
      <c r="F58" t="s">
        <v>202</v>
      </c>
      <c r="G58" t="s">
        <v>203</v>
      </c>
      <c r="H58" s="8" t="s">
        <v>76</v>
      </c>
      <c r="I58" s="23" t="s">
        <v>217</v>
      </c>
      <c r="J58" t="s">
        <v>218</v>
      </c>
      <c r="K58" s="8" t="s">
        <v>71</v>
      </c>
      <c r="L58" t="s">
        <v>216</v>
      </c>
      <c r="M58" s="8" t="s">
        <v>212</v>
      </c>
      <c r="N58" s="7">
        <v>340.5</v>
      </c>
      <c r="O58" s="7">
        <v>309.60000000000002</v>
      </c>
      <c r="P58" s="7">
        <v>298.3</v>
      </c>
      <c r="Q58" s="7">
        <v>295.8</v>
      </c>
      <c r="R58" s="7">
        <v>238.6</v>
      </c>
      <c r="S58" s="7">
        <v>285.60000000000002</v>
      </c>
      <c r="T58" s="7">
        <v>276.3</v>
      </c>
      <c r="U58" s="7">
        <v>337.5</v>
      </c>
      <c r="V58" s="7">
        <v>274.39999999999998</v>
      </c>
      <c r="W58" s="7">
        <v>318</v>
      </c>
      <c r="X58" s="7">
        <v>307.60000000000002</v>
      </c>
      <c r="Y58" s="7">
        <v>278.2</v>
      </c>
      <c r="Z58" s="7"/>
      <c r="AA58" s="7"/>
      <c r="AB58" s="7"/>
      <c r="AD58" s="8" t="s">
        <v>106</v>
      </c>
      <c r="AE58" t="s">
        <v>287</v>
      </c>
      <c r="AF58" t="s">
        <v>288</v>
      </c>
      <c r="AI58">
        <v>1</v>
      </c>
      <c r="AJ58" t="s">
        <v>304</v>
      </c>
      <c r="AK58" s="24" t="s">
        <v>305</v>
      </c>
      <c r="AL58">
        <v>0.1</v>
      </c>
      <c r="AM58">
        <v>0.1</v>
      </c>
      <c r="AN58" t="s">
        <v>60</v>
      </c>
      <c r="AO58">
        <v>10</v>
      </c>
      <c r="AP58" t="s">
        <v>308</v>
      </c>
      <c r="AQ58">
        <v>10</v>
      </c>
      <c r="AR58" t="s">
        <v>308</v>
      </c>
      <c r="AU58" s="20" t="s">
        <v>133</v>
      </c>
      <c r="AV58" s="8" t="s">
        <v>134</v>
      </c>
      <c r="AW58" s="8" t="s">
        <v>135</v>
      </c>
      <c r="AX58" s="9" t="s">
        <v>128</v>
      </c>
    </row>
    <row r="59" spans="1:60" x14ac:dyDescent="0.25">
      <c r="A59" s="8" t="s">
        <v>52</v>
      </c>
      <c r="B59" t="s">
        <v>335</v>
      </c>
      <c r="C59" s="8" t="s">
        <v>53</v>
      </c>
      <c r="D59">
        <f t="shared" si="0"/>
        <v>91</v>
      </c>
      <c r="E59" s="8">
        <v>13</v>
      </c>
      <c r="F59" t="s">
        <v>182</v>
      </c>
      <c r="G59" t="s">
        <v>183</v>
      </c>
      <c r="H59" s="8" t="s">
        <v>77</v>
      </c>
      <c r="I59" t="s">
        <v>332</v>
      </c>
      <c r="J59" t="s">
        <v>333</v>
      </c>
      <c r="K59" s="8" t="s">
        <v>55</v>
      </c>
      <c r="L59" s="8"/>
      <c r="M59" s="8"/>
      <c r="N59" s="7">
        <v>2.2843</v>
      </c>
      <c r="O59" s="7">
        <v>2.3227000000000002</v>
      </c>
      <c r="P59" s="7">
        <v>2.3765000000000001</v>
      </c>
      <c r="Q59" s="7">
        <v>2.3127</v>
      </c>
      <c r="R59" s="7">
        <v>2.3001</v>
      </c>
      <c r="S59" s="7">
        <v>2.2812999999999999</v>
      </c>
      <c r="T59" s="7">
        <v>2.254</v>
      </c>
      <c r="U59" s="7">
        <v>2.2675999999999998</v>
      </c>
      <c r="V59" s="7">
        <v>2.2761</v>
      </c>
      <c r="W59" s="7">
        <v>2.4184000000000001</v>
      </c>
      <c r="X59" s="7">
        <v>2.2715999999999998</v>
      </c>
      <c r="Y59" s="7">
        <v>2.2157</v>
      </c>
      <c r="Z59" s="7"/>
      <c r="AA59" s="7"/>
      <c r="AB59" s="7"/>
      <c r="AD59" s="8" t="s">
        <v>106</v>
      </c>
      <c r="AE59" t="s">
        <v>287</v>
      </c>
      <c r="AF59" t="s">
        <v>288</v>
      </c>
      <c r="AI59">
        <v>1</v>
      </c>
      <c r="AJ59" t="s">
        <v>304</v>
      </c>
      <c r="AK59" s="24" t="s">
        <v>305</v>
      </c>
      <c r="AL59">
        <v>0.1</v>
      </c>
      <c r="AM59">
        <v>0.1</v>
      </c>
      <c r="AN59" t="s">
        <v>60</v>
      </c>
      <c r="AO59">
        <v>10</v>
      </c>
      <c r="AP59" t="s">
        <v>308</v>
      </c>
      <c r="AQ59">
        <v>10</v>
      </c>
      <c r="AR59" t="s">
        <v>308</v>
      </c>
      <c r="AU59" s="20" t="s">
        <v>133</v>
      </c>
      <c r="AV59" s="8" t="s">
        <v>134</v>
      </c>
      <c r="AW59" s="8" t="s">
        <v>135</v>
      </c>
      <c r="AX59" s="9" t="s">
        <v>128</v>
      </c>
    </row>
    <row r="60" spans="1:60" x14ac:dyDescent="0.25">
      <c r="A60" s="8" t="s">
        <v>52</v>
      </c>
      <c r="B60" t="s">
        <v>335</v>
      </c>
      <c r="C60" s="8" t="s">
        <v>53</v>
      </c>
      <c r="D60">
        <f t="shared" si="0"/>
        <v>91</v>
      </c>
      <c r="E60" s="8">
        <v>13</v>
      </c>
      <c r="F60" t="s">
        <v>184</v>
      </c>
      <c r="G60" t="s">
        <v>185</v>
      </c>
      <c r="H60" s="8" t="s">
        <v>78</v>
      </c>
      <c r="I60" t="s">
        <v>263</v>
      </c>
      <c r="J60" t="s">
        <v>264</v>
      </c>
      <c r="K60" s="8" t="s">
        <v>71</v>
      </c>
      <c r="L60" s="8"/>
      <c r="M60" s="8"/>
      <c r="N60" s="7">
        <v>35.5</v>
      </c>
      <c r="O60" s="7">
        <v>39.5</v>
      </c>
      <c r="P60" s="7">
        <v>38</v>
      </c>
      <c r="Q60" s="7">
        <v>46</v>
      </c>
      <c r="R60" s="7">
        <v>37.799999999999997</v>
      </c>
      <c r="S60" s="7">
        <v>35.4</v>
      </c>
      <c r="T60" s="7">
        <v>40.9</v>
      </c>
      <c r="U60" s="7">
        <v>37.799999999999997</v>
      </c>
      <c r="V60" s="7">
        <v>37.299999999999997</v>
      </c>
      <c r="W60" s="7">
        <v>38.9</v>
      </c>
      <c r="X60" s="7">
        <v>39.1</v>
      </c>
      <c r="Y60" s="7">
        <v>37</v>
      </c>
      <c r="Z60" s="7"/>
      <c r="AA60" s="7"/>
      <c r="AB60" s="7"/>
      <c r="AD60" s="8" t="s">
        <v>106</v>
      </c>
      <c r="AE60" t="s">
        <v>287</v>
      </c>
      <c r="AF60" t="s">
        <v>288</v>
      </c>
      <c r="AI60">
        <v>1</v>
      </c>
      <c r="AJ60" t="s">
        <v>304</v>
      </c>
      <c r="AK60" s="24" t="s">
        <v>305</v>
      </c>
      <c r="AL60">
        <v>0.1</v>
      </c>
      <c r="AM60">
        <v>0.1</v>
      </c>
      <c r="AN60" t="s">
        <v>60</v>
      </c>
      <c r="AO60">
        <v>10</v>
      </c>
      <c r="AP60" t="s">
        <v>308</v>
      </c>
      <c r="AQ60">
        <v>10</v>
      </c>
      <c r="AR60" t="s">
        <v>308</v>
      </c>
      <c r="AU60" s="20" t="s">
        <v>133</v>
      </c>
      <c r="AV60" s="8" t="s">
        <v>134</v>
      </c>
      <c r="AW60" s="8" t="s">
        <v>135</v>
      </c>
      <c r="AX60" s="9" t="s">
        <v>128</v>
      </c>
    </row>
    <row r="61" spans="1:60" x14ac:dyDescent="0.25">
      <c r="A61" s="8" t="s">
        <v>52</v>
      </c>
      <c r="B61" t="s">
        <v>335</v>
      </c>
      <c r="C61" s="8" t="s">
        <v>53</v>
      </c>
      <c r="D61">
        <f t="shared" si="0"/>
        <v>91</v>
      </c>
      <c r="E61" s="8">
        <v>13</v>
      </c>
      <c r="F61" t="s">
        <v>186</v>
      </c>
      <c r="G61" t="s">
        <v>187</v>
      </c>
      <c r="H61" s="8" t="s">
        <v>79</v>
      </c>
      <c r="I61" t="s">
        <v>265</v>
      </c>
      <c r="J61" s="8" t="s">
        <v>266</v>
      </c>
      <c r="K61" s="8" t="s">
        <v>71</v>
      </c>
      <c r="L61" s="8"/>
      <c r="M61" s="8"/>
      <c r="N61" s="7">
        <v>9.4</v>
      </c>
      <c r="O61" s="7">
        <v>8.4</v>
      </c>
      <c r="P61" s="7">
        <v>11</v>
      </c>
      <c r="Q61" s="7">
        <v>9.1999999999999993</v>
      </c>
      <c r="R61" s="7">
        <v>10.7</v>
      </c>
      <c r="S61" s="7">
        <v>8.6999999999999993</v>
      </c>
      <c r="T61" s="7">
        <v>10.5</v>
      </c>
      <c r="U61" s="7">
        <v>9.6</v>
      </c>
      <c r="V61" s="7">
        <v>8.6</v>
      </c>
      <c r="W61" s="7">
        <v>10.199999999999999</v>
      </c>
      <c r="X61" s="7">
        <v>11.6</v>
      </c>
      <c r="Y61" s="7">
        <v>6.5</v>
      </c>
      <c r="Z61" s="7"/>
      <c r="AA61" s="7"/>
      <c r="AB61" s="7"/>
      <c r="AD61" s="8" t="s">
        <v>106</v>
      </c>
      <c r="AE61" t="s">
        <v>287</v>
      </c>
      <c r="AF61" t="s">
        <v>288</v>
      </c>
      <c r="AI61">
        <v>1</v>
      </c>
      <c r="AJ61" t="s">
        <v>304</v>
      </c>
      <c r="AK61" s="24" t="s">
        <v>305</v>
      </c>
      <c r="AL61">
        <v>0.1</v>
      </c>
      <c r="AM61">
        <v>0.1</v>
      </c>
      <c r="AN61" t="s">
        <v>60</v>
      </c>
      <c r="AO61">
        <v>10</v>
      </c>
      <c r="AP61" t="s">
        <v>308</v>
      </c>
      <c r="AQ61">
        <v>10</v>
      </c>
      <c r="AR61" t="s">
        <v>308</v>
      </c>
      <c r="AU61" s="20" t="s">
        <v>133</v>
      </c>
      <c r="AV61" s="8" t="s">
        <v>134</v>
      </c>
      <c r="AW61" s="8" t="s">
        <v>135</v>
      </c>
      <c r="AX61" s="9" t="s">
        <v>128</v>
      </c>
    </row>
    <row r="62" spans="1:60" x14ac:dyDescent="0.25">
      <c r="A62" s="8" t="s">
        <v>52</v>
      </c>
      <c r="B62" t="s">
        <v>335</v>
      </c>
      <c r="C62" s="8" t="s">
        <v>53</v>
      </c>
      <c r="D62">
        <f t="shared" si="0"/>
        <v>91</v>
      </c>
      <c r="E62" s="8">
        <v>13</v>
      </c>
      <c r="F62" t="s">
        <v>188</v>
      </c>
      <c r="G62" t="s">
        <v>189</v>
      </c>
      <c r="H62" s="8" t="s">
        <v>80</v>
      </c>
      <c r="I62" t="s">
        <v>267</v>
      </c>
      <c r="J62" t="s">
        <v>268</v>
      </c>
      <c r="K62" s="8" t="s">
        <v>71</v>
      </c>
      <c r="L62" s="8"/>
      <c r="M62" s="8"/>
      <c r="N62" s="7">
        <v>6.6</v>
      </c>
      <c r="O62" s="7">
        <v>6.9</v>
      </c>
      <c r="P62" s="7"/>
      <c r="Q62" s="7">
        <v>7.6</v>
      </c>
      <c r="R62" s="7">
        <v>7.2</v>
      </c>
      <c r="S62" s="7">
        <v>6.9</v>
      </c>
      <c r="T62" s="7">
        <v>7.1</v>
      </c>
      <c r="U62" s="7">
        <v>6.3</v>
      </c>
      <c r="V62" s="7">
        <v>7.4</v>
      </c>
      <c r="W62" s="7">
        <v>6.3</v>
      </c>
      <c r="X62" s="7">
        <v>7.2</v>
      </c>
      <c r="Y62" s="7">
        <v>6.5</v>
      </c>
      <c r="Z62" s="7"/>
      <c r="AA62" s="7"/>
      <c r="AB62" s="7"/>
      <c r="AD62" s="8" t="s">
        <v>106</v>
      </c>
      <c r="AE62" t="s">
        <v>287</v>
      </c>
      <c r="AF62" t="s">
        <v>288</v>
      </c>
      <c r="AI62">
        <v>1</v>
      </c>
      <c r="AJ62" t="s">
        <v>304</v>
      </c>
      <c r="AK62" s="24" t="s">
        <v>305</v>
      </c>
      <c r="AL62">
        <v>0.1</v>
      </c>
      <c r="AM62">
        <v>0.1</v>
      </c>
      <c r="AN62" t="s">
        <v>60</v>
      </c>
      <c r="AO62">
        <v>10</v>
      </c>
      <c r="AP62" t="s">
        <v>308</v>
      </c>
      <c r="AQ62">
        <v>10</v>
      </c>
      <c r="AR62" t="s">
        <v>308</v>
      </c>
      <c r="AU62" s="20" t="s">
        <v>133</v>
      </c>
      <c r="AV62" s="8" t="s">
        <v>134</v>
      </c>
      <c r="AW62" s="8" t="s">
        <v>135</v>
      </c>
      <c r="AX62" s="9" t="s">
        <v>128</v>
      </c>
    </row>
    <row r="63" spans="1:60" x14ac:dyDescent="0.25">
      <c r="A63" s="8" t="s">
        <v>52</v>
      </c>
      <c r="B63" t="s">
        <v>335</v>
      </c>
      <c r="C63" s="8" t="s">
        <v>53</v>
      </c>
      <c r="D63">
        <f t="shared" si="0"/>
        <v>91</v>
      </c>
      <c r="E63" s="8">
        <v>13</v>
      </c>
      <c r="F63" t="s">
        <v>190</v>
      </c>
      <c r="G63" t="s">
        <v>191</v>
      </c>
      <c r="H63" s="8" t="s">
        <v>81</v>
      </c>
      <c r="I63" t="s">
        <v>269</v>
      </c>
      <c r="J63" s="8" t="s">
        <v>270</v>
      </c>
      <c r="K63" s="8" t="s">
        <v>71</v>
      </c>
      <c r="L63" s="8"/>
      <c r="M63" s="8"/>
      <c r="N63" s="7"/>
      <c r="O63" s="7"/>
      <c r="P63" s="7"/>
      <c r="Q63" s="7"/>
      <c r="R63" s="7"/>
      <c r="S63" s="7">
        <v>214</v>
      </c>
      <c r="T63" s="7">
        <v>258.60000000000002</v>
      </c>
      <c r="U63" s="7">
        <v>231.8</v>
      </c>
      <c r="V63" s="7">
        <v>235.2</v>
      </c>
      <c r="W63" s="7">
        <v>195.6</v>
      </c>
      <c r="X63" s="7">
        <v>219.6</v>
      </c>
      <c r="Y63" s="7">
        <v>227.4</v>
      </c>
      <c r="Z63" s="7"/>
      <c r="AA63" s="7"/>
      <c r="AB63" s="7"/>
      <c r="AD63" s="8" t="s">
        <v>106</v>
      </c>
      <c r="AE63" t="s">
        <v>287</v>
      </c>
      <c r="AF63" t="s">
        <v>288</v>
      </c>
      <c r="AI63">
        <v>1</v>
      </c>
      <c r="AJ63" t="s">
        <v>304</v>
      </c>
      <c r="AK63" s="24" t="s">
        <v>305</v>
      </c>
      <c r="AL63">
        <v>0.1</v>
      </c>
      <c r="AM63">
        <v>0.1</v>
      </c>
      <c r="AN63" t="s">
        <v>60</v>
      </c>
      <c r="AO63">
        <v>10</v>
      </c>
      <c r="AP63" t="s">
        <v>308</v>
      </c>
      <c r="AQ63">
        <v>10</v>
      </c>
      <c r="AR63" t="s">
        <v>308</v>
      </c>
      <c r="AU63" s="20" t="s">
        <v>133</v>
      </c>
      <c r="AV63" s="8" t="s">
        <v>134</v>
      </c>
      <c r="AW63" s="8" t="s">
        <v>135</v>
      </c>
      <c r="AX63" s="9" t="s">
        <v>128</v>
      </c>
    </row>
    <row r="64" spans="1:60" x14ac:dyDescent="0.25">
      <c r="A64" s="8" t="s">
        <v>52</v>
      </c>
      <c r="B64" t="s">
        <v>335</v>
      </c>
      <c r="C64" s="8" t="s">
        <v>53</v>
      </c>
      <c r="D64">
        <f t="shared" si="0"/>
        <v>91</v>
      </c>
      <c r="E64" s="8">
        <v>13</v>
      </c>
      <c r="F64" s="8" t="s">
        <v>197</v>
      </c>
      <c r="G64" s="8" t="s">
        <v>194</v>
      </c>
      <c r="H64" s="8" t="s">
        <v>82</v>
      </c>
      <c r="I64" t="s">
        <v>277</v>
      </c>
      <c r="J64" t="s">
        <v>281</v>
      </c>
      <c r="K64" s="8" t="s">
        <v>83</v>
      </c>
      <c r="L64" s="8"/>
      <c r="M64" s="8"/>
      <c r="N64" s="7">
        <v>2.63</v>
      </c>
      <c r="O64" s="7"/>
      <c r="P64" s="7">
        <v>2.0110000000000001</v>
      </c>
      <c r="Q64" s="7">
        <v>3.8325</v>
      </c>
      <c r="R64" s="7">
        <v>2.5680000000000001</v>
      </c>
      <c r="S64" s="7">
        <v>2.6</v>
      </c>
      <c r="T64" s="7"/>
      <c r="U64" s="7">
        <v>1.5389999999999999</v>
      </c>
      <c r="V64" s="7"/>
      <c r="W64" s="7">
        <v>2.0625</v>
      </c>
      <c r="X64" s="7"/>
      <c r="Y64" s="7">
        <v>1.5255000000000001</v>
      </c>
      <c r="Z64" s="7"/>
      <c r="AA64" s="7"/>
      <c r="AB64" s="7"/>
      <c r="AD64" s="8" t="s">
        <v>130</v>
      </c>
      <c r="AE64" t="s">
        <v>289</v>
      </c>
      <c r="AF64" t="s">
        <v>290</v>
      </c>
      <c r="AI64">
        <v>1</v>
      </c>
      <c r="AJ64" t="s">
        <v>304</v>
      </c>
      <c r="AK64" s="24" t="s">
        <v>305</v>
      </c>
      <c r="AL64">
        <v>0.1</v>
      </c>
      <c r="AM64">
        <v>0.1</v>
      </c>
      <c r="AN64" t="s">
        <v>60</v>
      </c>
      <c r="AO64">
        <v>10</v>
      </c>
      <c r="AP64" t="s">
        <v>308</v>
      </c>
      <c r="AQ64">
        <v>10</v>
      </c>
      <c r="AR64" t="s">
        <v>308</v>
      </c>
      <c r="AU64" s="20" t="s">
        <v>133</v>
      </c>
      <c r="AV64" s="8" t="s">
        <v>134</v>
      </c>
      <c r="AW64" s="8" t="s">
        <v>135</v>
      </c>
      <c r="AX64" s="9" t="s">
        <v>128</v>
      </c>
    </row>
    <row r="65" spans="1:50" x14ac:dyDescent="0.25">
      <c r="A65" s="8" t="s">
        <v>52</v>
      </c>
      <c r="B65" t="s">
        <v>335</v>
      </c>
      <c r="C65" s="8" t="s">
        <v>53</v>
      </c>
      <c r="D65">
        <f t="shared" si="0"/>
        <v>91</v>
      </c>
      <c r="E65" s="8">
        <v>13</v>
      </c>
      <c r="F65" t="s">
        <v>198</v>
      </c>
      <c r="G65" t="s">
        <v>195</v>
      </c>
      <c r="H65" s="8" t="s">
        <v>84</v>
      </c>
      <c r="I65" t="s">
        <v>278</v>
      </c>
      <c r="J65" t="s">
        <v>282</v>
      </c>
      <c r="K65" s="8" t="s">
        <v>85</v>
      </c>
      <c r="L65" s="8"/>
      <c r="M65" s="8"/>
      <c r="N65" s="7">
        <v>99.7</v>
      </c>
      <c r="O65" s="7"/>
      <c r="P65" s="7">
        <v>96.8</v>
      </c>
      <c r="Q65" s="7">
        <v>90.9</v>
      </c>
      <c r="R65" s="7">
        <v>92</v>
      </c>
      <c r="S65" s="7">
        <v>70.2</v>
      </c>
      <c r="T65" s="7"/>
      <c r="U65" s="7">
        <v>86</v>
      </c>
      <c r="V65" s="7"/>
      <c r="W65" s="7">
        <v>90.4</v>
      </c>
      <c r="X65" s="7"/>
      <c r="Y65" s="7">
        <v>65.400000000000006</v>
      </c>
      <c r="Z65" s="7"/>
      <c r="AA65" s="7"/>
      <c r="AB65" s="7"/>
      <c r="AD65" s="8" t="s">
        <v>131</v>
      </c>
      <c r="AE65" t="s">
        <v>291</v>
      </c>
      <c r="AF65" s="8" t="s">
        <v>292</v>
      </c>
      <c r="AI65">
        <v>1</v>
      </c>
      <c r="AJ65" t="s">
        <v>304</v>
      </c>
      <c r="AK65" s="24" t="s">
        <v>305</v>
      </c>
      <c r="AL65">
        <v>0.1</v>
      </c>
      <c r="AM65">
        <v>0.1</v>
      </c>
      <c r="AN65" t="s">
        <v>60</v>
      </c>
      <c r="AO65">
        <v>10</v>
      </c>
      <c r="AP65" t="s">
        <v>308</v>
      </c>
      <c r="AQ65">
        <v>10</v>
      </c>
      <c r="AR65" t="s">
        <v>308</v>
      </c>
      <c r="AU65" s="20" t="s">
        <v>133</v>
      </c>
      <c r="AV65" s="8" t="s">
        <v>134</v>
      </c>
      <c r="AW65" s="8" t="s">
        <v>135</v>
      </c>
      <c r="AX65" s="9" t="s">
        <v>128</v>
      </c>
    </row>
    <row r="66" spans="1:50" x14ac:dyDescent="0.25">
      <c r="A66" s="8" t="s">
        <v>52</v>
      </c>
      <c r="B66" t="s">
        <v>335</v>
      </c>
      <c r="C66" s="8" t="s">
        <v>53</v>
      </c>
      <c r="D66">
        <f t="shared" si="0"/>
        <v>91</v>
      </c>
      <c r="E66" s="8">
        <v>13</v>
      </c>
      <c r="F66" t="s">
        <v>199</v>
      </c>
      <c r="G66" t="s">
        <v>196</v>
      </c>
      <c r="H66" s="8" t="s">
        <v>86</v>
      </c>
      <c r="I66" t="s">
        <v>279</v>
      </c>
      <c r="J66" t="s">
        <v>283</v>
      </c>
      <c r="K66" s="8" t="s">
        <v>87</v>
      </c>
      <c r="L66" s="8"/>
      <c r="M66" s="8"/>
      <c r="N66" s="7">
        <v>4</v>
      </c>
      <c r="O66" s="7"/>
      <c r="P66" s="7">
        <v>3.3</v>
      </c>
      <c r="Q66" s="7">
        <v>3.3</v>
      </c>
      <c r="R66" s="7">
        <v>3.1</v>
      </c>
      <c r="S66" s="7">
        <v>2.4</v>
      </c>
      <c r="T66" s="7"/>
      <c r="U66" s="7">
        <v>3.2</v>
      </c>
      <c r="V66" s="7"/>
      <c r="W66" s="7">
        <v>2.9</v>
      </c>
      <c r="X66" s="7"/>
      <c r="Y66" s="7">
        <v>2.4</v>
      </c>
      <c r="Z66" s="7"/>
      <c r="AA66" s="7"/>
      <c r="AB66" s="7"/>
      <c r="AD66" s="8" t="s">
        <v>132</v>
      </c>
      <c r="AE66" t="s">
        <v>291</v>
      </c>
      <c r="AF66" s="8" t="s">
        <v>292</v>
      </c>
      <c r="AI66">
        <v>1</v>
      </c>
      <c r="AJ66" t="s">
        <v>304</v>
      </c>
      <c r="AK66" s="24" t="s">
        <v>305</v>
      </c>
      <c r="AL66">
        <v>0.1</v>
      </c>
      <c r="AM66">
        <v>0.1</v>
      </c>
      <c r="AN66" t="s">
        <v>60</v>
      </c>
      <c r="AO66">
        <v>10</v>
      </c>
      <c r="AP66" t="s">
        <v>308</v>
      </c>
      <c r="AQ66">
        <v>10</v>
      </c>
      <c r="AR66" t="s">
        <v>308</v>
      </c>
      <c r="AU66" s="20" t="s">
        <v>133</v>
      </c>
      <c r="AV66" s="8" t="s">
        <v>134</v>
      </c>
      <c r="AW66" s="8" t="s">
        <v>135</v>
      </c>
      <c r="AX66" s="9" t="s">
        <v>128</v>
      </c>
    </row>
    <row r="67" spans="1:50" x14ac:dyDescent="0.25">
      <c r="A67" s="8" t="s">
        <v>52</v>
      </c>
      <c r="B67" t="s">
        <v>335</v>
      </c>
      <c r="C67" s="8" t="s">
        <v>53</v>
      </c>
      <c r="D67">
        <f t="shared" si="0"/>
        <v>91</v>
      </c>
      <c r="E67" s="8">
        <v>13</v>
      </c>
      <c r="F67" t="s">
        <v>192</v>
      </c>
      <c r="G67" t="s">
        <v>193</v>
      </c>
      <c r="H67" s="8" t="s">
        <v>88</v>
      </c>
      <c r="I67" t="s">
        <v>271</v>
      </c>
      <c r="J67" t="s">
        <v>272</v>
      </c>
      <c r="K67" s="8" t="s">
        <v>89</v>
      </c>
      <c r="L67" s="8"/>
      <c r="M67" s="8"/>
      <c r="N67" s="7">
        <v>21</v>
      </c>
      <c r="O67" s="7">
        <v>21</v>
      </c>
      <c r="P67" s="7">
        <v>21.4</v>
      </c>
      <c r="Q67" s="7">
        <v>20.9</v>
      </c>
      <c r="R67" s="7">
        <v>20.7</v>
      </c>
      <c r="S67" s="7">
        <v>21.3</v>
      </c>
      <c r="T67" s="7">
        <v>21</v>
      </c>
      <c r="U67" s="7">
        <v>20.5</v>
      </c>
      <c r="V67" s="7">
        <v>21.4</v>
      </c>
      <c r="W67" s="7">
        <v>21.2</v>
      </c>
      <c r="X67" s="7">
        <v>21</v>
      </c>
      <c r="Y67" s="7">
        <v>20.6</v>
      </c>
      <c r="Z67" s="7"/>
      <c r="AA67" s="7"/>
      <c r="AB67" s="7"/>
      <c r="AD67" s="8" t="s">
        <v>113</v>
      </c>
      <c r="AE67" t="s">
        <v>293</v>
      </c>
      <c r="AF67" s="8" t="s">
        <v>294</v>
      </c>
      <c r="AI67">
        <v>1</v>
      </c>
      <c r="AJ67" t="s">
        <v>304</v>
      </c>
      <c r="AK67" s="24" t="s">
        <v>305</v>
      </c>
      <c r="AL67">
        <v>0.1</v>
      </c>
      <c r="AM67">
        <v>0.1</v>
      </c>
      <c r="AN67" t="s">
        <v>60</v>
      </c>
      <c r="AO67">
        <v>10</v>
      </c>
      <c r="AP67" t="s">
        <v>308</v>
      </c>
      <c r="AQ67">
        <v>10</v>
      </c>
      <c r="AR67" t="s">
        <v>308</v>
      </c>
      <c r="AU67" s="20" t="s">
        <v>133</v>
      </c>
      <c r="AV67" s="8" t="s">
        <v>134</v>
      </c>
      <c r="AW67" s="8" t="s">
        <v>135</v>
      </c>
      <c r="AX67" s="9" t="s">
        <v>128</v>
      </c>
    </row>
    <row r="68" spans="1:50" x14ac:dyDescent="0.25">
      <c r="A68" s="8" t="s">
        <v>52</v>
      </c>
      <c r="B68" t="s">
        <v>335</v>
      </c>
      <c r="C68" s="8" t="s">
        <v>53</v>
      </c>
      <c r="D68">
        <f t="shared" si="0"/>
        <v>91</v>
      </c>
      <c r="E68" s="8">
        <v>13</v>
      </c>
      <c r="F68" t="s">
        <v>192</v>
      </c>
      <c r="G68" t="s">
        <v>193</v>
      </c>
      <c r="H68" s="8" t="s">
        <v>90</v>
      </c>
      <c r="I68" t="s">
        <v>273</v>
      </c>
      <c r="J68" t="s">
        <v>274</v>
      </c>
      <c r="K68" s="8" t="s">
        <v>89</v>
      </c>
      <c r="L68" s="8"/>
      <c r="M68" s="8"/>
      <c r="N68" s="7">
        <v>38</v>
      </c>
      <c r="O68" s="7">
        <v>37.5</v>
      </c>
      <c r="P68" s="7">
        <v>38.5</v>
      </c>
      <c r="Q68" s="7">
        <v>37.4</v>
      </c>
      <c r="R68" s="7">
        <v>37.4</v>
      </c>
      <c r="S68" s="7">
        <v>39</v>
      </c>
      <c r="T68" s="7">
        <v>38.9</v>
      </c>
      <c r="U68" s="7">
        <v>38.6</v>
      </c>
      <c r="V68" s="7">
        <v>38.6</v>
      </c>
      <c r="W68" s="7">
        <v>39.1</v>
      </c>
      <c r="X68" s="7">
        <v>38.200000000000003</v>
      </c>
      <c r="Y68" s="7">
        <v>37.5</v>
      </c>
      <c r="Z68" s="7"/>
      <c r="AA68" s="7"/>
      <c r="AB68" s="7"/>
      <c r="AD68" s="8" t="s">
        <v>113</v>
      </c>
      <c r="AE68" t="s">
        <v>293</v>
      </c>
      <c r="AF68" s="8" t="s">
        <v>294</v>
      </c>
      <c r="AI68">
        <v>1</v>
      </c>
      <c r="AJ68" t="s">
        <v>304</v>
      </c>
      <c r="AK68" s="24" t="s">
        <v>305</v>
      </c>
      <c r="AL68">
        <v>0.1</v>
      </c>
      <c r="AM68">
        <v>0.1</v>
      </c>
      <c r="AN68" t="s">
        <v>60</v>
      </c>
      <c r="AO68">
        <v>10</v>
      </c>
      <c r="AP68" t="s">
        <v>308</v>
      </c>
      <c r="AQ68">
        <v>10</v>
      </c>
      <c r="AR68" t="s">
        <v>308</v>
      </c>
      <c r="AU68" s="20" t="s">
        <v>133</v>
      </c>
      <c r="AV68" s="8" t="s">
        <v>134</v>
      </c>
      <c r="AW68" s="8" t="s">
        <v>135</v>
      </c>
      <c r="AX68" s="9" t="s">
        <v>128</v>
      </c>
    </row>
    <row r="69" spans="1:50" ht="17.25" x14ac:dyDescent="0.25">
      <c r="A69" s="8" t="s">
        <v>52</v>
      </c>
      <c r="B69" t="s">
        <v>335</v>
      </c>
      <c r="C69" s="8" t="s">
        <v>53</v>
      </c>
      <c r="D69">
        <f t="shared" ref="D69" si="1">E69*7</f>
        <v>91</v>
      </c>
      <c r="E69" s="8">
        <v>13</v>
      </c>
      <c r="F69" s="8" t="s">
        <v>140</v>
      </c>
      <c r="G69" s="8" t="s">
        <v>141</v>
      </c>
      <c r="H69" s="8" t="s">
        <v>91</v>
      </c>
      <c r="I69" s="8" t="s">
        <v>275</v>
      </c>
      <c r="J69" t="s">
        <v>276</v>
      </c>
      <c r="K69" s="8" t="s">
        <v>92</v>
      </c>
      <c r="L69" s="8"/>
      <c r="M69" s="8"/>
      <c r="N69" s="7">
        <v>4.8979591840000003</v>
      </c>
      <c r="O69" s="7">
        <v>4.7619047620000003</v>
      </c>
      <c r="P69" s="7">
        <v>4.9349288150000001</v>
      </c>
      <c r="Q69" s="7">
        <v>5.0365147319999997</v>
      </c>
      <c r="R69" s="7">
        <v>4.9242689439999996</v>
      </c>
      <c r="S69" s="7">
        <v>4.738918645</v>
      </c>
      <c r="T69" s="7">
        <v>4.8979591840000003</v>
      </c>
      <c r="U69" s="7">
        <v>5.09220702</v>
      </c>
      <c r="V69" s="7">
        <v>4.7820770369999996</v>
      </c>
      <c r="W69" s="7">
        <v>5.0284798860000004</v>
      </c>
      <c r="X69" s="7">
        <v>5.0566893420000003</v>
      </c>
      <c r="Y69" s="7">
        <v>4.8779338299999999</v>
      </c>
      <c r="Z69" s="7"/>
      <c r="AA69" s="7"/>
      <c r="AB69" s="7"/>
      <c r="AD69" s="8" t="s">
        <v>114</v>
      </c>
      <c r="AE69" t="s">
        <v>235</v>
      </c>
      <c r="AF69" t="s">
        <v>236</v>
      </c>
      <c r="AI69">
        <v>1</v>
      </c>
      <c r="AJ69" t="s">
        <v>304</v>
      </c>
      <c r="AK69" s="24" t="s">
        <v>305</v>
      </c>
      <c r="AL69">
        <v>0.1</v>
      </c>
      <c r="AM69">
        <v>0.1</v>
      </c>
      <c r="AN69" t="s">
        <v>60</v>
      </c>
      <c r="AO69">
        <v>10</v>
      </c>
      <c r="AP69" t="s">
        <v>308</v>
      </c>
      <c r="AQ69">
        <v>10</v>
      </c>
      <c r="AR69" t="s">
        <v>308</v>
      </c>
      <c r="AU69" s="20" t="s">
        <v>133</v>
      </c>
      <c r="AV69" s="8" t="s">
        <v>134</v>
      </c>
      <c r="AW69" s="8" t="s">
        <v>135</v>
      </c>
      <c r="AX69" s="9" t="s">
        <v>128</v>
      </c>
    </row>
  </sheetData>
  <phoneticPr fontId="1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aci_male_bottom</vt:lpstr>
      <vt:lpstr>Sheet1</vt:lpstr>
      <vt:lpstr>aci_male_top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Shur-Jen</dc:creator>
  <cp:lastModifiedBy>Wang, Shur-Jen</cp:lastModifiedBy>
  <dcterms:created xsi:type="dcterms:W3CDTF">2023-08-10T19:39:11Z</dcterms:created>
  <dcterms:modified xsi:type="dcterms:W3CDTF">2023-09-22T17:00:14Z</dcterms:modified>
</cp:coreProperties>
</file>