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13_ncr:1_{CCDD929A-467B-49D6-B619-12EA4C9036ED}" xr6:coauthVersionLast="47" xr6:coauthVersionMax="47" xr10:uidLastSave="{00000000-0000-0000-0000-000000000000}"/>
  <bookViews>
    <workbookView xWindow="510" yWindow="225" windowWidth="28050" windowHeight="15600" firstSheet="2" activeTab="4" xr2:uid="{00000000-000D-0000-FFFF-FFFF00000000}"/>
  </bookViews>
  <sheets>
    <sheet name="Experiment &amp; Submitter Info" sheetId="1" r:id="rId1"/>
    <sheet name="Individual Phenotype Data" sheetId="2" r:id="rId2"/>
    <sheet name="Sheet2" sheetId="4" r:id="rId3"/>
    <sheet name="aci_female_top" sheetId="5" r:id="rId4"/>
    <sheet name="aci_female_bottom" sheetId="6" r:id="rId5"/>
    <sheet name="Sheet1" sheetId="3" state="hidden" r:id="rId6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5" l="1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4" i="5"/>
</calcChain>
</file>

<file path=xl/sharedStrings.xml><?xml version="1.0" encoding="utf-8"?>
<sst xmlns="http://schemas.openxmlformats.org/spreadsheetml/2006/main" count="4552" uniqueCount="510">
  <si>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</si>
  <si>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</si>
  <si>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</si>
  <si>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</si>
  <si>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</si>
  <si>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</si>
  <si>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</si>
  <si>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</si>
  <si>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</si>
  <si>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</si>
  <si>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</si>
  <si>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</si>
  <si>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</si>
  <si>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</si>
  <si>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</si>
  <si>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</si>
  <si>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</si>
  <si>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</si>
  <si>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serum total cholesterol level</t>
  </si>
  <si>
    <t xml:space="preserve">CMO:0000363 </t>
  </si>
  <si>
    <t>mg/dL</t>
  </si>
  <si>
    <t>standard blood chemistry panel</t>
  </si>
  <si>
    <t>MMO:0000169</t>
  </si>
  <si>
    <t>air oxygen content</t>
  </si>
  <si>
    <t>XCO:0000010</t>
  </si>
  <si>
    <t>Rat 7</t>
  </si>
  <si>
    <t>Rat 8</t>
  </si>
  <si>
    <t>Rat 9</t>
  </si>
  <si>
    <t>Rat 10</t>
  </si>
  <si>
    <t>Add additional conditions as needed</t>
  </si>
  <si>
    <t>Example</t>
  </si>
  <si>
    <t>**add additional rat fields as necessary</t>
  </si>
  <si>
    <t>Individual Data Form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</si>
  <si>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</si>
  <si>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</si>
  <si>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</si>
  <si>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</si>
  <si>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</si>
  <si>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</si>
  <si>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</si>
  <si>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</si>
  <si>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</si>
  <si>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Clinical Measurement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</si>
  <si>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units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(required)</t>
    </r>
  </si>
  <si>
    <r>
      <rPr>
        <b/>
        <sz val="11"/>
        <color indexed="55"/>
        <rFont val="Calibri"/>
        <family val="2"/>
      </rPr>
      <t xml:space="preserve">Enter rat numbers/names/id's below  </t>
    </r>
    <r>
      <rPr>
        <b/>
        <i/>
        <sz val="11"/>
        <color indexed="10"/>
        <rFont val="Calibri"/>
        <family val="2"/>
      </rPr>
      <t>(required)</t>
    </r>
  </si>
  <si>
    <r>
      <rPr>
        <b/>
        <sz val="11"/>
        <color indexed="10"/>
        <rFont val="Calibri"/>
        <family val="2"/>
      </rPr>
      <t>**fill in following fields if possible**</t>
    </r>
    <r>
      <rPr>
        <sz val="11"/>
        <color theme="1"/>
        <rFont val="Calibri"/>
        <family val="2"/>
        <scheme val="minor"/>
      </rPr>
      <t xml:space="preserve">, upload protocol/methods section </t>
    </r>
    <r>
      <rPr>
        <b/>
        <i/>
        <sz val="11"/>
        <color indexed="10"/>
        <rFont val="Calibri"/>
        <family val="2"/>
      </rPr>
      <t>(required)</t>
    </r>
  </si>
  <si>
    <r>
      <t>Measurement method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</si>
  <si>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1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</si>
  <si>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2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</si>
  <si>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3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</si>
  <si>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4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</si>
  <si>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</si>
  <si>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r>
      <t>Condition 1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</si>
  <si>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1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</si>
  <si>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</si>
  <si>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</si>
  <si>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</si>
  <si>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</si>
  <si>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</si>
  <si>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</si>
  <si>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</si>
  <si>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</si>
  <si>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</si>
  <si>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14 days</t>
  </si>
  <si>
    <t>Clinical Measurement Ontology ID</t>
  </si>
  <si>
    <t>Condition 1 Ontology ID</t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</si>
  <si>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</si>
  <si>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</si>
  <si>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</si>
  <si>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t>Condition 2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</si>
  <si>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2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</si>
  <si>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3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</si>
  <si>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3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</si>
  <si>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4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</si>
  <si>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r>
      <t>Condition 4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</si>
  <si>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t>Condition 4 Ontology ID</t>
  </si>
  <si>
    <t>Condition 3 Ontology ID</t>
  </si>
  <si>
    <t>Condition 2 Ontology ID</t>
  </si>
  <si>
    <r>
      <rPr>
        <b/>
        <i/>
        <sz val="11"/>
        <color indexed="10"/>
        <rFont val="Calibri"/>
        <family val="2"/>
      </rPr>
      <t>(optional)</t>
    </r>
    <r>
      <rPr>
        <b/>
        <i/>
        <sz val="9"/>
        <color indexed="55"/>
        <rFont val="Calibri"/>
        <family val="2"/>
      </rPr>
      <t xml:space="preserve">                        </t>
    </r>
    <r>
      <rPr>
        <i/>
        <sz val="9"/>
        <color indexed="55"/>
        <rFont val="Calibri"/>
        <family val="2"/>
      </rPr>
      <t>Click title above to go to  ontology</t>
    </r>
  </si>
  <si>
    <t>Measurement Method Ontology ID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</si>
  <si>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</si>
  <si>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</si>
  <si>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</si>
  <si>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</si>
  <si>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Notes or Comments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</si>
  <si>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</si>
  <si>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</si>
  <si>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</si>
  <si>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</si>
  <si>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</si>
  <si>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</si>
  <si>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</si>
  <si>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</si>
  <si>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</si>
  <si>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</si>
  <si>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</si>
  <si>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</si>
  <si>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</si>
  <si>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</si>
  <si>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</si>
  <si>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</si>
  <si>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</si>
  <si>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</si>
  <si>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</si>
  <si>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</si>
  <si>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</si>
  <si>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</si>
  <si>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</si>
  <si>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</si>
  <si>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</si>
  <si>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>mL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</si>
  <si>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</si>
  <si>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</si>
  <si>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</si>
  <si>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</si>
  <si>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</si>
  <si>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</si>
  <si>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</si>
  <si>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</si>
  <si>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</si>
  <si>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</si>
  <si>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</si>
  <si>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</si>
  <si>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</si>
  <si>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</si>
  <si>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</si>
  <si>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</si>
  <si>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</si>
  <si>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</si>
  <si>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</si>
  <si>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</si>
  <si>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</si>
  <si>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</si>
  <si>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</si>
  <si>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</si>
  <si>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</si>
  <si>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63101_1</t>
  </si>
  <si>
    <t>63101_7</t>
  </si>
  <si>
    <t>63102_3</t>
  </si>
  <si>
    <t>63126_1</t>
  </si>
  <si>
    <t>63190_6</t>
  </si>
  <si>
    <t>63191_2</t>
  </si>
  <si>
    <t>63395_3</t>
  </si>
  <si>
    <t>63395_5</t>
  </si>
  <si>
    <t>63396_1</t>
  </si>
  <si>
    <t>63402_6</t>
  </si>
  <si>
    <t>63405_1</t>
  </si>
  <si>
    <t>63405_3</t>
  </si>
  <si>
    <t>63406_5</t>
  </si>
  <si>
    <t>63433_1</t>
  </si>
  <si>
    <t>63433_6</t>
  </si>
  <si>
    <t>ng/mL</t>
  </si>
  <si>
    <t>ng/dL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</si>
  <si>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</si>
  <si>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STRAIN</t>
  </si>
  <si>
    <t>SEX</t>
  </si>
  <si>
    <t>AGE (WEEKS)</t>
  </si>
  <si>
    <t>ACI/EurMcwi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</si>
  <si>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</si>
  <si>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</si>
  <si>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</si>
  <si>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</si>
  <si>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</si>
  <si>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</si>
  <si>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</si>
  <si>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</si>
  <si>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</si>
  <si>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</si>
  <si>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</si>
  <si>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</si>
  <si>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</si>
  <si>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</si>
  <si>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</si>
  <si>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</si>
  <si>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</si>
  <si>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</si>
  <si>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</si>
  <si>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</si>
  <si>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</si>
  <si>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</si>
  <si>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</si>
  <si>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</si>
  <si>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</si>
  <si>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</si>
  <si>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</si>
  <si>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</si>
  <si>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</si>
  <si>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</si>
  <si>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</si>
  <si>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</si>
  <si>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</si>
  <si>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</si>
  <si>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</si>
  <si>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</si>
  <si>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</si>
  <si>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</si>
  <si>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63101_3</t>
  </si>
  <si>
    <t>63101_5</t>
  </si>
  <si>
    <t>63102_1</t>
  </si>
  <si>
    <t>63126_3</t>
  </si>
  <si>
    <t>63190_4</t>
  </si>
  <si>
    <t>63191_4</t>
  </si>
  <si>
    <t>63395_1</t>
  </si>
  <si>
    <t>63402_4</t>
  </si>
  <si>
    <t>63406_1</t>
  </si>
  <si>
    <t>63406_3</t>
  </si>
  <si>
    <t>63433_5</t>
  </si>
  <si>
    <t>Bisphenol F exposed condition</t>
  </si>
  <si>
    <t>bisphenol F condition, individual housing</t>
  </si>
  <si>
    <t>1.125 mg BPF/L in 0.1% EtOH in drinking water</t>
  </si>
  <si>
    <t>Tekald 2920x, Vehicle</t>
  </si>
  <si>
    <t>Tekald 2920x, BPF</t>
  </si>
  <si>
    <t>ELISA; RRID:AB_2940787</t>
  </si>
  <si>
    <t>RIA; RRID:AB_2940789</t>
  </si>
  <si>
    <t>RIA; RRID:AB_2940788</t>
  </si>
  <si>
    <t>g/kcal</t>
  </si>
  <si>
    <t>PMID: 37191987, pre</t>
  </si>
  <si>
    <t>body weight (CMO:0000012)</t>
  </si>
  <si>
    <t>total body fat weight (CMO:0000305)</t>
  </si>
  <si>
    <t>defecation rate (CMO:0000998)</t>
  </si>
  <si>
    <t>g/24hr</t>
  </si>
  <si>
    <t>water drink intake rate (CMO:0000741)</t>
  </si>
  <si>
    <t>mL/24hr</t>
  </si>
  <si>
    <t>food intake rate (CMO:0000427)</t>
  </si>
  <si>
    <t>new term</t>
  </si>
  <si>
    <t>Total body lean mass ?</t>
  </si>
  <si>
    <t xml:space="preserve">real measurement? calculated </t>
  </si>
  <si>
    <t>PMID: 37191987; Wagner et al 2023, ToxSci</t>
  </si>
  <si>
    <t xml:space="preserve">numbers are taken from a measuring device or calculate from other measurement, </t>
  </si>
  <si>
    <t>total caloric absorption</t>
  </si>
  <si>
    <t xml:space="preserve"> calorific values of solid foods</t>
  </si>
  <si>
    <t xml:space="preserve"> </t>
  </si>
  <si>
    <t xml:space="preserve">  calorific values of feces </t>
  </si>
  <si>
    <t>1. try one age one page</t>
  </si>
  <si>
    <t>2. CMO request draft:  Total body fat mass checked,</t>
  </si>
  <si>
    <t xml:space="preserve"> equals</t>
  </si>
  <si>
    <t>food calorie intake measurement (CMO:0002206)</t>
  </si>
  <si>
    <t xml:space="preserve">new term </t>
  </si>
  <si>
    <t>fecal calorie measurement</t>
  </si>
  <si>
    <t>food calorie minus fecal calorie/</t>
  </si>
  <si>
    <t>Equation 5</t>
  </si>
  <si>
    <r>
      <t>[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daily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caloric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absorption</t>
    </r>
    <r>
      <rPr>
        <sz val="11"/>
        <color theme="1"/>
        <rFont val="Calibri"/>
        <family val="2"/>
        <scheme val="minor"/>
      </rPr>
      <t>] = [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calories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consumed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daily</t>
    </r>
    <r>
      <rPr>
        <sz val="11"/>
        <color theme="1"/>
        <rFont val="Calibri"/>
        <family val="2"/>
        <scheme val="minor"/>
      </rPr>
      <t>] - [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daily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caloric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loss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to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feces</t>
    </r>
    <r>
      <rPr>
        <sz val="11"/>
        <color theme="1"/>
        <rFont val="Calibri"/>
        <family val="2"/>
        <scheme val="minor"/>
      </rPr>
      <t>]</t>
    </r>
  </si>
  <si>
    <t>[Digestiveefficiency]=[Totaldailycaloricabsorption][Totalcaloriesconsumeddaily]</t>
  </si>
  <si>
    <t>Equation 6</t>
  </si>
  <si>
    <t>total caloric absorption/total calori consumed</t>
  </si>
  <si>
    <t xml:space="preserve">pmid: 28500600, Justin L Brobe, Comprehensive Assessments of Energy Balance in Mice </t>
  </si>
  <si>
    <t>NT</t>
  </si>
  <si>
    <t>NT/QUESTION</t>
  </si>
  <si>
    <t>NT/QUESTION BY VOLUME</t>
  </si>
  <si>
    <t>[Energyefficiency]=[Changeinbodymassperunittime][Totalcaloriesabsorbedperunittime]</t>
  </si>
  <si>
    <t>ENERGY EFFICIENCY</t>
  </si>
  <si>
    <t>NEW TERM</t>
  </si>
  <si>
    <t>WET WEIGHT?</t>
  </si>
  <si>
    <t>gonadal white adipose tissue</t>
  </si>
  <si>
    <t>[GWAT], perirenal white adipose tissue [PWAT],</t>
  </si>
  <si>
    <t>gonadal white adipose tissue weight=gwat</t>
  </si>
  <si>
    <t>perirenal white adipose tissue weight=pwat</t>
  </si>
  <si>
    <t>inguinal white adipose tissue [IWAT</t>
  </si>
  <si>
    <t>fat free mass index (FFMI) (CMO:0000306)</t>
  </si>
  <si>
    <t>Total body fat-free mass?</t>
  </si>
  <si>
    <t>Total body fluid weight</t>
  </si>
  <si>
    <t>A nuclear magnetic resonance (NMR) method is used to quantitate total body water.</t>
  </si>
  <si>
    <t>request term</t>
  </si>
  <si>
    <t>[Digestiveefficiency]=[Totaldailycaloricabsorption] divided by [Totalcaloriesconsumeddaily]</t>
  </si>
  <si>
    <t>gonadal white adipose tissue weight</t>
  </si>
  <si>
    <t>epididymal fat pad weight (CMO:0000357)</t>
  </si>
  <si>
    <t>perirenal white adipose tissue [PWAT],</t>
  </si>
  <si>
    <t>the weight of the encapsulated adipose tissue associated with the kidney</t>
  </si>
  <si>
    <t>reference cmo</t>
  </si>
  <si>
    <t>combined renal and gonadal fat pad weight (CMO:0003886)</t>
  </si>
  <si>
    <t>inguinal fat pad weight (CMO:0001637)</t>
  </si>
  <si>
    <t>energy efficiency</t>
  </si>
  <si>
    <t>CMO term</t>
  </si>
  <si>
    <t>term ID</t>
  </si>
  <si>
    <t xml:space="preserve">units </t>
  </si>
  <si>
    <t>age (days)</t>
  </si>
  <si>
    <t>MMO term</t>
  </si>
  <si>
    <t>MMO ID</t>
  </si>
  <si>
    <t>body weighing method</t>
  </si>
  <si>
    <t>MMO:0000016</t>
  </si>
  <si>
    <t>MMO</t>
  </si>
  <si>
    <t>bisphenol F (CHEBI:34575)</t>
  </si>
  <si>
    <t>xco</t>
  </si>
  <si>
    <t>parent:phenolic/phenol derivative (XCO:0000396)</t>
  </si>
  <si>
    <t>metabolic cage water drinking measurement method</t>
  </si>
  <si>
    <t>MMO:0000697</t>
  </si>
  <si>
    <t>metabolic cage urine weight measurement method (MMO:xxxxxxx)</t>
  </si>
  <si>
    <t>optical or electrochemical glucometer?</t>
  </si>
  <si>
    <t>post excision weight measurement</t>
  </si>
  <si>
    <t>MMO:0000005</t>
  </si>
  <si>
    <t>post excision weight measuremen</t>
  </si>
  <si>
    <t>body length measuring method</t>
  </si>
  <si>
    <t>MMO:0000209</t>
  </si>
  <si>
    <t>original measurement</t>
  </si>
  <si>
    <t>CMO:0000012</t>
  </si>
  <si>
    <t>total body fat weight</t>
  </si>
  <si>
    <t>VT term/experiment</t>
  </si>
  <si>
    <t>VT ID</t>
  </si>
  <si>
    <t>body mass</t>
  </si>
  <si>
    <t>VT:0001259</t>
  </si>
  <si>
    <t>body lean mass</t>
  </si>
  <si>
    <t>VT:0010483</t>
  </si>
  <si>
    <t>lean tissue weight, whole body lean tissue weight</t>
  </si>
  <si>
    <t>renal fat pad weight (CMO:0002194)</t>
  </si>
  <si>
    <t>body water amount</t>
  </si>
  <si>
    <t>VT:0010999</t>
  </si>
  <si>
    <t>body fat mass</t>
  </si>
  <si>
    <t>VT:0010482</t>
  </si>
  <si>
    <t>water drink intake rate</t>
  </si>
  <si>
    <t>CMO:0000741</t>
  </si>
  <si>
    <t>drinking behavior trait</t>
  </si>
  <si>
    <t>VT:0001422</t>
  </si>
  <si>
    <t xml:space="preserve">average daily food intake weight </t>
  </si>
  <si>
    <t>CMO:0001314</t>
  </si>
  <si>
    <t>eating behavior trait</t>
  </si>
  <si>
    <t>VT:0001431</t>
  </si>
  <si>
    <t xml:space="preserve"> CMO:0000305</t>
  </si>
  <si>
    <t>defecation rate</t>
  </si>
  <si>
    <t xml:space="preserve"> CMO:0000998</t>
  </si>
  <si>
    <t>XCO term</t>
  </si>
  <si>
    <t>XCO ID</t>
  </si>
  <si>
    <t>min value</t>
  </si>
  <si>
    <t>max value</t>
  </si>
  <si>
    <t>xco unit</t>
  </si>
  <si>
    <t>fasting</t>
  </si>
  <si>
    <t>XCO:0000102</t>
  </si>
  <si>
    <t>Ordinality</t>
  </si>
  <si>
    <t>XCO</t>
  </si>
  <si>
    <t xml:space="preserve">XCO </t>
  </si>
  <si>
    <t>original condition</t>
  </si>
  <si>
    <t>Min duration</t>
  </si>
  <si>
    <t>application Method</t>
  </si>
  <si>
    <t>Notes</t>
  </si>
  <si>
    <t>Bisphenol F in 0.1% EtOH in drinking water</t>
  </si>
  <si>
    <t>mg/l</t>
  </si>
  <si>
    <t>control condition</t>
  </si>
  <si>
    <t>XCO:0000099</t>
  </si>
  <si>
    <t>na</t>
  </si>
  <si>
    <t>original entry</t>
  </si>
  <si>
    <t>original duration</t>
  </si>
  <si>
    <t>unit</t>
  </si>
  <si>
    <t>week</t>
  </si>
  <si>
    <t xml:space="preserve">Max duration </t>
  </si>
  <si>
    <t>existing epidermal….......</t>
  </si>
  <si>
    <t>kidney fat pad weight</t>
  </si>
  <si>
    <t>controlled ethanol content drinking water used as vehicle (XCO:0000915)</t>
  </si>
  <si>
    <t>controlled bisphenol F content drinking water</t>
  </si>
  <si>
    <t>XCO:0001078</t>
  </si>
  <si>
    <t>hour</t>
  </si>
  <si>
    <t>blood glucose level</t>
  </si>
  <si>
    <t>CMO:0000046</t>
  </si>
  <si>
    <t>heart left ventricle weight</t>
  </si>
  <si>
    <t>CMO:0000776</t>
  </si>
  <si>
    <t>both kidneys wet weight</t>
  </si>
  <si>
    <t>CMO:0000085</t>
  </si>
  <si>
    <t xml:space="preserve">liver wet weight </t>
  </si>
  <si>
    <t>CMO:0000158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</si>
  <si>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</si>
  <si>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</si>
  <si>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</si>
  <si>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</si>
  <si>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</si>
  <si>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</si>
  <si>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>both ovaries wet weight</t>
  </si>
  <si>
    <t>CMO:0002488</t>
  </si>
  <si>
    <t xml:space="preserve">both adrenal glands wet weight </t>
  </si>
  <si>
    <t>pituitary gland wet weight</t>
  </si>
  <si>
    <t>CMO:0000853</t>
  </si>
  <si>
    <t xml:space="preserve">thyroid gland wet weight </t>
  </si>
  <si>
    <t>CMO:0002392</t>
  </si>
  <si>
    <t xml:space="preserve">thymus wet weight </t>
  </si>
  <si>
    <t>CMO:0000855</t>
  </si>
  <si>
    <t xml:space="preserve">body length, nose to tail </t>
  </si>
  <si>
    <t>CMO:0000078</t>
  </si>
  <si>
    <t>body length, nose to rump</t>
  </si>
  <si>
    <t>CMO:0000079</t>
  </si>
  <si>
    <t>body mass index (BMI)</t>
  </si>
  <si>
    <t>CMO:0000105</t>
  </si>
  <si>
    <t>CMO:0000164</t>
  </si>
  <si>
    <t>average daily food intake weight</t>
  </si>
  <si>
    <t>calculated water drink intake volume</t>
  </si>
  <si>
    <t>CMO:0001590</t>
  </si>
  <si>
    <t>g/d</t>
  </si>
  <si>
    <t>mL/d</t>
  </si>
  <si>
    <t>original data</t>
  </si>
  <si>
    <t>blood glucose test strip read by electrochemical glucometer</t>
  </si>
  <si>
    <t>MMO:0000165</t>
  </si>
  <si>
    <t xml:space="preserve">duration </t>
  </si>
  <si>
    <t>hr</t>
  </si>
  <si>
    <t>defecation behavior trait</t>
  </si>
  <si>
    <t>VT:0010462</t>
  </si>
  <si>
    <t>blood glucose amount</t>
  </si>
  <si>
    <t>VT:0000188</t>
  </si>
  <si>
    <t>liver mass</t>
  </si>
  <si>
    <t>VT:0003402</t>
  </si>
  <si>
    <t>adipose amount (VT:0005452) vs body fat mass (VT:0010482)</t>
  </si>
  <si>
    <t>urination behavior trait</t>
  </si>
  <si>
    <t>VT:0010735</t>
  </si>
  <si>
    <t>heart left ventricle mass</t>
  </si>
  <si>
    <t>VT:0007031</t>
  </si>
  <si>
    <t>kidney mass</t>
  </si>
  <si>
    <t>VT:0002707</t>
  </si>
  <si>
    <t>visceral adipose mass</t>
  </si>
  <si>
    <t>VT:0010063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</si>
  <si>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</si>
  <si>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</si>
  <si>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</si>
  <si>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</si>
  <si>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</si>
  <si>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</si>
  <si>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</si>
  <si>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</si>
  <si>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</si>
  <si>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</si>
  <si>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body length</t>
  </si>
  <si>
    <t>VT:0001256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</si>
  <si>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</si>
  <si>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</si>
  <si>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</si>
  <si>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</si>
  <si>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</si>
  <si>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</si>
  <si>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blood thyroid-stimulating hormone amount</t>
  </si>
  <si>
    <t>VT:0005119</t>
  </si>
  <si>
    <t>blood thyroxine amount</t>
  </si>
  <si>
    <t>VT:0005475</t>
  </si>
  <si>
    <t>blood triiodothyronine amount</t>
  </si>
  <si>
    <t>VT:0005476</t>
  </si>
  <si>
    <t>Clinical Measurement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</si>
  <si>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</si>
  <si>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</si>
  <si>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</si>
  <si>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</si>
  <si>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</si>
  <si>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</si>
  <si>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</si>
  <si>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</si>
  <si>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</si>
  <si>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</si>
  <si>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</si>
  <si>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</si>
  <si>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</si>
  <si>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</si>
  <si>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</si>
  <si>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</si>
  <si>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notes</t>
  </si>
  <si>
    <t>Metabolic cages, 48 hours of acclimation, 24 hours data collection, bomb calorimetry</t>
  </si>
  <si>
    <t>24-hour feces samples collected in metabolic cages were processed by bomb calorimetry; (the proportion of calories absorbed from consumed food, Bomb calorimetry</t>
  </si>
  <si>
    <t>Bomb calorimetry data from 4 and 10 weeks were combined with body weight gain data; body weight gained per calorie absorbed, Body weight gain, bomb calorimetry</t>
  </si>
  <si>
    <t xml:space="preserve">animals were fasted overnight (~16 hours), hind left leg shaved, pricked saphenous vein using a lancet, used glucometer to measure blood glucose, overnight fast, saphenous vien </t>
  </si>
  <si>
    <t>Measurement Method</t>
  </si>
  <si>
    <t>duration</t>
  </si>
  <si>
    <t>orgiinal duration</t>
  </si>
  <si>
    <t>Experimental Condition</t>
  </si>
  <si>
    <t>radioimmunoassay</t>
  </si>
  <si>
    <t>MMO:0000073</t>
  </si>
  <si>
    <t>enzyme immunoassay</t>
  </si>
  <si>
    <t>MMO:0000713</t>
  </si>
  <si>
    <t xml:space="preserve">controlled ethanol content drinking water used as vehicle </t>
  </si>
  <si>
    <t>XCO:0000915</t>
  </si>
  <si>
    <t>nutrient absorption trait</t>
  </si>
  <si>
    <t>VT:0001666</t>
  </si>
  <si>
    <t>food conversion trait (</t>
  </si>
  <si>
    <t>VT:1000023</t>
  </si>
  <si>
    <t>CMO:0003944</t>
  </si>
  <si>
    <t xml:space="preserve">defecation rate by mass </t>
  </si>
  <si>
    <t>CMO:0003943</t>
  </si>
  <si>
    <t>calories absorbed to calorie intake ratio</t>
  </si>
  <si>
    <t>CMO:0003935</t>
  </si>
  <si>
    <t>body weight gain to calories absorbed ratio</t>
  </si>
  <si>
    <t>CMO:0003940</t>
  </si>
  <si>
    <t>interscapular fat pad mass</t>
  </si>
  <si>
    <t>VT:0010425</t>
  </si>
  <si>
    <t xml:space="preserve">interscapular fat pad weight </t>
  </si>
  <si>
    <t>CMO:0003941</t>
  </si>
  <si>
    <t>site ID</t>
  </si>
  <si>
    <t>site term</t>
  </si>
  <si>
    <t xml:space="preserve">brown adipose tissue </t>
  </si>
  <si>
    <t>UBERON:0001348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</si>
  <si>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</si>
  <si>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</si>
  <si>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</si>
  <si>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</si>
  <si>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 xml:space="preserve">metabolic cage fecal mass measurement method </t>
  </si>
  <si>
    <t>MMO:0000858</t>
  </si>
  <si>
    <t xml:space="preserve">metabolic cage urine mass measurement method </t>
  </si>
  <si>
    <t>MMO:0000855</t>
  </si>
  <si>
    <t xml:space="preserve">constant volume calorimetry </t>
  </si>
  <si>
    <t>MMO:0000853</t>
  </si>
  <si>
    <t>total body fat mass to total body mass ratio</t>
  </si>
  <si>
    <t>CMO:0003945</t>
  </si>
  <si>
    <t>total body water mass to total body mass ratio</t>
  </si>
  <si>
    <t>CMO:0003947</t>
  </si>
  <si>
    <t>CMO:0003946</t>
  </si>
  <si>
    <t xml:space="preserve">total body lean mass to total body mass ratio </t>
  </si>
  <si>
    <t>total body water mass</t>
  </si>
  <si>
    <t>CMO:0003942</t>
  </si>
  <si>
    <t xml:space="preserve">timed urine mass </t>
  </si>
  <si>
    <t>CMO:0003949</t>
  </si>
  <si>
    <t xml:space="preserve">total body fat-free mass </t>
  </si>
  <si>
    <t xml:space="preserve">total body fat-free mass to total body mass ratio </t>
  </si>
  <si>
    <t xml:space="preserve">total body lean mass </t>
  </si>
  <si>
    <t>CMO:0003950</t>
  </si>
  <si>
    <t>CMO:0003952</t>
  </si>
  <si>
    <t>RS ID</t>
  </si>
  <si>
    <t>RS:0003549</t>
  </si>
  <si>
    <t>inguinal fat pad mass</t>
  </si>
  <si>
    <t>VT:0010424</t>
  </si>
  <si>
    <t>experimental condition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</si>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</sst>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b/>
      <sz val="11"/>
      <color indexed="55"/>
      <name val="Calibri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i/>
      <sz val="9"/>
      <color indexed="55"/>
      <name val="Calibri"/>
      <family val="2"/>
    </font>
    <font>
      <b/>
      <i/>
      <sz val="9"/>
      <color indexed="5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0.5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7" applyNumberFormat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7" applyNumberFormat="0" applyAlignment="0" applyProtection="0"/>
    <xf numFmtId="0" fontId="21" fillId="0" borderId="12" applyNumberFormat="0" applyFill="0" applyAlignment="0" applyProtection="0"/>
    <xf numFmtId="0" fontId="2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9" fillId="32" borderId="13" applyNumberFormat="0" applyFont="0" applyAlignment="0" applyProtection="0"/>
    <xf numFmtId="0" fontId="23" fillId="27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</cellStyleXfs>
  <cellXfs count="102">
    <xf numFmtId="0" fontId="0" fillId="0" borderId="0" xfId="0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1" xfId="0" applyFont="1" applyBorder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34" applyAlignment="1"/>
    <xf numFmtId="0" fontId="26" fillId="33" borderId="0" xfId="0" applyFont="1" applyFill="1"/>
    <xf numFmtId="0" fontId="26" fillId="0" borderId="0" xfId="0" applyFont="1"/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19" fillId="0" borderId="0" xfId="34" applyAlignment="1" applyProtection="1">
      <alignment horizontal="center" wrapText="1"/>
      <protection locked="0"/>
    </xf>
    <xf numFmtId="0" fontId="29" fillId="34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35" borderId="0" xfId="34" applyFill="1" applyBorder="1" applyAlignment="1" applyProtection="1">
      <alignment horizontal="center" wrapText="1"/>
      <protection locked="0"/>
    </xf>
    <xf numFmtId="0" fontId="19" fillId="36" borderId="0" xfId="34" applyFill="1" applyBorder="1" applyAlignment="1" applyProtection="1">
      <alignment horizontal="center" wrapText="1"/>
      <protection locked="0"/>
    </xf>
    <xf numFmtId="0" fontId="19" fillId="36" borderId="0" xfId="34" applyFill="1" applyAlignment="1" applyProtection="1">
      <alignment horizontal="center" wrapText="1"/>
      <protection locked="0"/>
    </xf>
    <xf numFmtId="0" fontId="33" fillId="0" borderId="0" xfId="34" applyFont="1" applyFill="1" applyAlignment="1" applyProtection="1">
      <alignment horizontal="center" wrapText="1"/>
      <protection locked="0"/>
    </xf>
    <xf numFmtId="0" fontId="37" fillId="0" borderId="0" xfId="0" applyFont="1" applyAlignment="1" applyProtection="1">
      <alignment horizontal="center" wrapText="1"/>
      <protection locked="0"/>
    </xf>
    <xf numFmtId="0" fontId="38" fillId="35" borderId="0" xfId="0" applyFont="1" applyFill="1" applyAlignment="1" applyProtection="1">
      <alignment horizontal="center" wrapText="1"/>
      <protection locked="0"/>
    </xf>
    <xf numFmtId="0" fontId="38" fillId="36" borderId="0" xfId="0" applyFont="1" applyFill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30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9" fillId="37" borderId="0" xfId="34" applyFill="1" applyAlignment="1"/>
    <xf numFmtId="0" fontId="40" fillId="39" borderId="0" xfId="0" applyFont="1" applyFill="1"/>
    <xf numFmtId="0" fontId="40" fillId="39" borderId="1" xfId="0" applyFont="1" applyFill="1" applyBorder="1"/>
    <xf numFmtId="0" fontId="40" fillId="39" borderId="5" xfId="0" applyFont="1" applyFill="1" applyBorder="1"/>
    <xf numFmtId="10" fontId="40" fillId="39" borderId="0" xfId="0" applyNumberFormat="1" applyFont="1" applyFill="1"/>
    <xf numFmtId="0" fontId="40" fillId="39" borderId="6" xfId="0" applyFont="1" applyFill="1" applyBorder="1"/>
    <xf numFmtId="9" fontId="40" fillId="39" borderId="0" xfId="0" applyNumberFormat="1" applyFont="1" applyFill="1"/>
    <xf numFmtId="0" fontId="34" fillId="33" borderId="0" xfId="0" applyFont="1" applyFill="1" applyProtection="1">
      <protection locked="0"/>
    </xf>
    <xf numFmtId="0" fontId="30" fillId="39" borderId="0" xfId="0" applyFont="1" applyFill="1" applyProtection="1">
      <protection locked="0"/>
    </xf>
    <xf numFmtId="0" fontId="0" fillId="39" borderId="0" xfId="0" applyFill="1" applyProtection="1">
      <protection locked="0"/>
    </xf>
    <xf numFmtId="0" fontId="0" fillId="39" borderId="1" xfId="0" applyFill="1" applyBorder="1" applyProtection="1">
      <protection locked="0"/>
    </xf>
    <xf numFmtId="0" fontId="44" fillId="0" borderId="0" xfId="0" applyFont="1" applyAlignment="1" applyProtection="1">
      <alignment horizontal="left"/>
      <protection locked="0"/>
    </xf>
    <xf numFmtId="0" fontId="25" fillId="0" borderId="1" xfId="0" applyFont="1" applyBorder="1" applyProtection="1">
      <protection locked="0"/>
    </xf>
    <xf numFmtId="0" fontId="0" fillId="40" borderId="0" xfId="0" applyFill="1"/>
    <xf numFmtId="0" fontId="0" fillId="33" borderId="0" xfId="0" applyFill="1"/>
    <xf numFmtId="0" fontId="25" fillId="0" borderId="0" xfId="0" applyFont="1"/>
    <xf numFmtId="0" fontId="0" fillId="37" borderId="0" xfId="0" applyFill="1" applyBorder="1"/>
    <xf numFmtId="0" fontId="0" fillId="0" borderId="1" xfId="0" applyFill="1" applyBorder="1"/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30" fillId="33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49" fillId="33" borderId="0" xfId="0" applyFont="1" applyFill="1" applyProtection="1">
      <protection locked="0"/>
    </xf>
    <xf numFmtId="0" fontId="25" fillId="33" borderId="0" xfId="0" applyFont="1" applyFill="1" applyProtection="1">
      <protection locked="0"/>
    </xf>
    <xf numFmtId="0" fontId="15" fillId="29" borderId="0" xfId="29" applyProtection="1">
      <protection locked="0"/>
    </xf>
    <xf numFmtId="0" fontId="51" fillId="29" borderId="0" xfId="29" applyFont="1" applyProtection="1">
      <protection locked="0"/>
    </xf>
    <xf numFmtId="0" fontId="15" fillId="29" borderId="16" xfId="29" applyBorder="1" applyProtection="1">
      <protection locked="0"/>
    </xf>
    <xf numFmtId="0" fontId="0" fillId="41" borderId="0" xfId="0" applyFill="1"/>
    <xf numFmtId="0" fontId="0" fillId="42" borderId="0" xfId="0" applyFill="1"/>
    <xf numFmtId="0" fontId="44" fillId="33" borderId="0" xfId="0" applyFont="1" applyFill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0" fillId="42" borderId="5" xfId="0" applyFill="1" applyBorder="1" applyProtection="1">
      <protection locked="0"/>
    </xf>
    <xf numFmtId="0" fontId="0" fillId="42" borderId="0" xfId="0" applyFill="1" applyProtection="1">
      <protection locked="0"/>
    </xf>
    <xf numFmtId="0" fontId="0" fillId="42" borderId="6" xfId="0" applyFill="1" applyBorder="1" applyProtection="1">
      <protection locked="0"/>
    </xf>
    <xf numFmtId="0" fontId="52" fillId="0" borderId="0" xfId="0" applyFont="1"/>
    <xf numFmtId="0" fontId="25" fillId="33" borderId="1" xfId="0" applyFont="1" applyFill="1" applyBorder="1" applyProtection="1">
      <protection locked="0"/>
    </xf>
    <xf numFmtId="0" fontId="0" fillId="0" borderId="0" xfId="0" applyAlignment="1">
      <alignment vertical="center"/>
    </xf>
    <xf numFmtId="0" fontId="0" fillId="43" borderId="0" xfId="0" applyFill="1" applyProtection="1">
      <protection locked="0"/>
    </xf>
    <xf numFmtId="0" fontId="0" fillId="40" borderId="0" xfId="0" applyFill="1" applyProtection="1">
      <protection locked="0"/>
    </xf>
    <xf numFmtId="0" fontId="0" fillId="41" borderId="0" xfId="0" applyFill="1" applyProtection="1">
      <protection locked="0"/>
    </xf>
    <xf numFmtId="0" fontId="0" fillId="44" borderId="0" xfId="0" applyFill="1"/>
    <xf numFmtId="0" fontId="0" fillId="44" borderId="0" xfId="0" applyFill="1" applyAlignment="1">
      <alignment vertical="center"/>
    </xf>
    <xf numFmtId="0" fontId="52" fillId="44" borderId="0" xfId="0" applyFont="1" applyFill="1"/>
    <xf numFmtId="0" fontId="0" fillId="0" borderId="1" xfId="0" applyBorder="1"/>
    <xf numFmtId="0" fontId="19" fillId="0" borderId="1" xfId="34" applyBorder="1"/>
    <xf numFmtId="0" fontId="29" fillId="36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9" fillId="38" borderId="0" xfId="0" applyFont="1" applyFill="1" applyAlignment="1" applyProtection="1">
      <alignment horizontal="center" vertical="center" wrapText="1"/>
      <protection locked="0"/>
    </xf>
    <xf numFmtId="0" fontId="29" fillId="36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9" fillId="36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9" fillId="35" borderId="0" xfId="0" applyFont="1" applyFill="1" applyAlignment="1" applyProtection="1">
      <alignment horizontal="center" vertical="center" wrapText="1"/>
      <protection locked="0"/>
    </xf>
    <xf numFmtId="0" fontId="46" fillId="39" borderId="0" xfId="0" applyFont="1" applyFill="1" applyProtection="1">
      <protection locked="0"/>
    </xf>
    <xf numFmtId="0" fontId="50" fillId="39" borderId="0" xfId="0" applyFont="1" applyFill="1" applyProtection="1">
      <protection locked="0"/>
    </xf>
    <xf numFmtId="0" fontId="50" fillId="39" borderId="5" xfId="0" applyFont="1" applyFill="1" applyBorder="1" applyProtection="1">
      <protection locked="0"/>
    </xf>
    <xf numFmtId="0" fontId="50" fillId="39" borderId="6" xfId="0" applyFont="1" applyFill="1" applyBorder="1" applyProtection="1">
      <protection locked="0"/>
    </xf>
    <xf numFmtId="0" fontId="48" fillId="39" borderId="0" xfId="0" applyFont="1" applyFill="1" applyProtection="1">
      <protection locked="0"/>
    </xf>
    <xf numFmtId="0" fontId="47" fillId="39" borderId="5" xfId="0" applyFont="1" applyFill="1" applyBorder="1" applyProtection="1">
      <protection locked="0"/>
    </xf>
    <xf numFmtId="0" fontId="47" fillId="39" borderId="0" xfId="0" applyFont="1" applyFill="1" applyProtection="1">
      <protection locked="0"/>
    </xf>
    <xf numFmtId="0" fontId="47" fillId="39" borderId="6" xfId="0" applyFont="1" applyFill="1" applyBorder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XCO:000000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rgd.mcw.edu/rgdweb/ontology/view.html?acc_id=MMO:0000000" TargetMode="External"/><Relationship Id="rId1" Type="http://schemas.openxmlformats.org/officeDocument/2006/relationships/hyperlink" Target="http://rgd.mcw.edu/rgdweb/ontology/view.html?acc_id=CMO:00000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XCO:0000000" TargetMode="External"/><Relationship Id="rId4" Type="http://schemas.openxmlformats.org/officeDocument/2006/relationships/hyperlink" Target="http://rgd.mcw.edu/rgdweb/ontology/view.html?acc_id=XCO:0000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opLeftCell="A3" zoomScale="120" zoomScaleNormal="120" workbookViewId="0">
      <selection activeCell="E11" sqref="E11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41</v>
      </c>
      <c r="C1" s="11" t="s">
        <v>35</v>
      </c>
      <c r="D1" s="11" t="s">
        <v>35</v>
      </c>
    </row>
    <row r="2" spans="1:7" x14ac:dyDescent="0.25">
      <c r="A2" t="s">
        <v>6</v>
      </c>
      <c r="B2" s="12" t="s">
        <v>14</v>
      </c>
      <c r="C2" s="4" t="s">
        <v>157</v>
      </c>
      <c r="D2" s="4" t="s">
        <v>157</v>
      </c>
      <c r="E2" s="9" t="s">
        <v>83</v>
      </c>
      <c r="F2" s="10"/>
      <c r="G2" s="10"/>
    </row>
    <row r="3" spans="1:7" x14ac:dyDescent="0.25">
      <c r="A3" t="s">
        <v>81</v>
      </c>
      <c r="B3" s="12"/>
      <c r="C3" s="4" t="s">
        <v>190</v>
      </c>
      <c r="D3" s="4" t="s">
        <v>190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191</v>
      </c>
      <c r="D4" s="4" t="s">
        <v>191</v>
      </c>
    </row>
    <row r="5" spans="1:7" x14ac:dyDescent="0.25">
      <c r="A5" t="s">
        <v>7</v>
      </c>
      <c r="B5" s="12" t="s">
        <v>82</v>
      </c>
      <c r="C5" s="4" t="s">
        <v>192</v>
      </c>
      <c r="D5" s="4" t="s">
        <v>192</v>
      </c>
    </row>
    <row r="6" spans="1:7" x14ac:dyDescent="0.25">
      <c r="A6" t="s">
        <v>11</v>
      </c>
      <c r="B6" s="12" t="s">
        <v>12</v>
      </c>
      <c r="C6" s="4" t="s">
        <v>210</v>
      </c>
      <c r="D6" s="4" t="s">
        <v>211</v>
      </c>
    </row>
    <row r="7" spans="1:7" x14ac:dyDescent="0.25">
      <c r="A7" t="s">
        <v>96</v>
      </c>
      <c r="B7" s="12" t="s">
        <v>14</v>
      </c>
      <c r="C7" s="4" t="s">
        <v>91</v>
      </c>
      <c r="D7" s="4" t="s">
        <v>91</v>
      </c>
    </row>
    <row r="8" spans="1:7" x14ac:dyDescent="0.25">
      <c r="A8" t="s">
        <v>8</v>
      </c>
      <c r="B8" s="12" t="s">
        <v>14</v>
      </c>
      <c r="C8" s="4">
        <v>15</v>
      </c>
      <c r="D8" s="4">
        <v>11</v>
      </c>
    </row>
    <row r="9" spans="1:7" x14ac:dyDescent="0.25">
      <c r="A9" t="s">
        <v>85</v>
      </c>
      <c r="B9" s="12" t="s">
        <v>34</v>
      </c>
      <c r="C9" s="4" t="s">
        <v>90</v>
      </c>
      <c r="D9" s="4" t="s">
        <v>90</v>
      </c>
    </row>
    <row r="10" spans="1:7" x14ac:dyDescent="0.25">
      <c r="A10" t="s">
        <v>9</v>
      </c>
      <c r="C10" s="4" t="s">
        <v>216</v>
      </c>
      <c r="D10" s="4" t="s">
        <v>216</v>
      </c>
    </row>
    <row r="11" spans="1:7" x14ac:dyDescent="0.25">
      <c r="C11" s="5"/>
      <c r="D11" s="5"/>
    </row>
    <row r="12" spans="1:7" x14ac:dyDescent="0.25">
      <c r="A12" s="3" t="s">
        <v>33</v>
      </c>
      <c r="C12" s="6"/>
      <c r="D12" s="6"/>
    </row>
    <row r="13" spans="1:7" x14ac:dyDescent="0.25">
      <c r="A13" t="s">
        <v>15</v>
      </c>
      <c r="B13" s="80" t="s">
        <v>193</v>
      </c>
      <c r="C13" s="80"/>
      <c r="D13" s="80"/>
    </row>
    <row r="14" spans="1:7" x14ac:dyDescent="0.25">
      <c r="A14" t="s">
        <v>16</v>
      </c>
      <c r="B14" s="80" t="s">
        <v>194</v>
      </c>
      <c r="C14" s="80"/>
      <c r="D14" s="80"/>
    </row>
    <row r="15" spans="1:7" x14ac:dyDescent="0.25">
      <c r="A15" t="s">
        <v>62</v>
      </c>
      <c r="B15" s="80" t="s">
        <v>195</v>
      </c>
      <c r="C15" s="80"/>
      <c r="D15" s="80"/>
    </row>
    <row r="16" spans="1:7" x14ac:dyDescent="0.25">
      <c r="A16" t="s">
        <v>61</v>
      </c>
      <c r="B16" s="81" t="s">
        <v>100</v>
      </c>
      <c r="C16" s="80"/>
      <c r="D16" s="80"/>
    </row>
    <row r="17" spans="1:6" x14ac:dyDescent="0.25">
      <c r="A17" t="s">
        <v>60</v>
      </c>
      <c r="B17" s="80">
        <v>6084385392</v>
      </c>
      <c r="C17" s="80"/>
      <c r="D17" s="80"/>
    </row>
    <row r="19" spans="1:6" ht="18.75" x14ac:dyDescent="0.3">
      <c r="A19" s="1" t="s">
        <v>40</v>
      </c>
    </row>
    <row r="20" spans="1:6" x14ac:dyDescent="0.25">
      <c r="A20" t="s">
        <v>17</v>
      </c>
      <c r="B20" s="37" t="s">
        <v>95</v>
      </c>
      <c r="C20"/>
      <c r="D20"/>
    </row>
    <row r="21" spans="1:6" x14ac:dyDescent="0.25">
      <c r="A21" t="s">
        <v>38</v>
      </c>
      <c r="B21" s="8" t="s">
        <v>36</v>
      </c>
      <c r="C21"/>
      <c r="D21"/>
    </row>
    <row r="22" spans="1:6" x14ac:dyDescent="0.25">
      <c r="A22" t="s">
        <v>39</v>
      </c>
      <c r="B22" s="8" t="s">
        <v>37</v>
      </c>
      <c r="C22"/>
      <c r="D22"/>
    </row>
    <row r="23" spans="1:6" x14ac:dyDescent="0.25">
      <c r="A23" t="s">
        <v>55</v>
      </c>
      <c r="B23" s="8" t="s">
        <v>54</v>
      </c>
      <c r="C23"/>
      <c r="D23"/>
    </row>
    <row r="24" spans="1:6" x14ac:dyDescent="0.25">
      <c r="A24" t="s">
        <v>56</v>
      </c>
      <c r="B24" s="8" t="s">
        <v>57</v>
      </c>
      <c r="C24"/>
      <c r="D24"/>
    </row>
    <row r="25" spans="1:6" x14ac:dyDescent="0.25">
      <c r="A25" t="s">
        <v>58</v>
      </c>
      <c r="B25" s="8" t="s">
        <v>59</v>
      </c>
      <c r="C25"/>
      <c r="D25"/>
    </row>
    <row r="26" spans="1:6" x14ac:dyDescent="0.25">
      <c r="A26" t="s">
        <v>66</v>
      </c>
      <c r="B26" s="8" t="s">
        <v>67</v>
      </c>
      <c r="C26"/>
      <c r="D26"/>
    </row>
    <row r="27" spans="1:6" x14ac:dyDescent="0.25">
      <c r="C27"/>
      <c r="D27"/>
    </row>
    <row r="28" spans="1:6" x14ac:dyDescent="0.25">
      <c r="A28" t="s">
        <v>86</v>
      </c>
      <c r="F28" t="s">
        <v>51</v>
      </c>
    </row>
    <row r="29" spans="1:6" x14ac:dyDescent="0.25">
      <c r="A29" t="s">
        <v>97</v>
      </c>
    </row>
    <row r="30" spans="1:6" x14ac:dyDescent="0.25">
      <c r="A30" s="8" t="s">
        <v>98</v>
      </c>
    </row>
    <row r="31" spans="1:6" x14ac:dyDescent="0.25">
      <c r="A31" t="s">
        <v>99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36"/>
  <sheetViews>
    <sheetView topLeftCell="A31" zoomScale="70" zoomScaleNormal="70" workbookViewId="0">
      <selection activeCell="W46" sqref="W46"/>
    </sheetView>
  </sheetViews>
  <sheetFormatPr defaultRowHeight="15" x14ac:dyDescent="0.25"/>
  <cols>
    <col min="1" max="1" width="13" style="14" bestFit="1" customWidth="1"/>
    <col min="2" max="2" width="6.42578125" style="14" bestFit="1" customWidth="1"/>
    <col min="3" max="3" width="17.28515625" style="14" bestFit="1" customWidth="1"/>
    <col min="4" max="4" width="40" style="14" bestFit="1" customWidth="1"/>
    <col min="5" max="5" width="35.85546875" style="14" customWidth="1"/>
    <col min="6" max="6" width="10.140625" style="14" bestFit="1" customWidth="1"/>
    <col min="7" max="7" width="10.85546875" style="14" bestFit="1" customWidth="1"/>
    <col min="8" max="21" width="9.140625" style="14"/>
    <col min="22" max="22" width="9.28515625" style="14" bestFit="1" customWidth="1"/>
    <col min="23" max="23" width="143.140625" style="14" bestFit="1" customWidth="1"/>
    <col min="24" max="24" width="87.85546875" style="14" bestFit="1" customWidth="1"/>
    <col min="25" max="25" width="13.7109375" style="14" bestFit="1" customWidth="1"/>
    <col min="26" max="26" width="43.42578125" style="35" bestFit="1" customWidth="1"/>
    <col min="27" max="27" width="43.140625" style="14" bestFit="1" customWidth="1"/>
    <col min="28" max="28" width="44.42578125" style="14" bestFit="1" customWidth="1"/>
    <col min="29" max="29" width="20.5703125" style="36" bestFit="1" customWidth="1"/>
    <col min="30" max="30" width="12.85546875" style="35" bestFit="1" customWidth="1"/>
    <col min="31" max="31" width="11.7109375" style="14" bestFit="1" customWidth="1"/>
    <col min="32" max="32" width="15.42578125" style="14" bestFit="1" customWidth="1"/>
    <col min="33" max="33" width="15.42578125" style="36" bestFit="1" customWidth="1"/>
    <col min="34" max="34" width="12.85546875" style="35" bestFit="1" customWidth="1"/>
    <col min="35" max="35" width="11.7109375" style="14" bestFit="1" customWidth="1"/>
    <col min="36" max="36" width="15.42578125" style="14" bestFit="1" customWidth="1"/>
    <col min="37" max="37" width="15.42578125" style="36" bestFit="1" customWidth="1"/>
    <col min="38" max="38" width="12.85546875" style="35" bestFit="1" customWidth="1"/>
    <col min="39" max="39" width="11.7109375" style="14" bestFit="1" customWidth="1"/>
    <col min="40" max="40" width="15.42578125" style="14" bestFit="1" customWidth="1"/>
    <col min="41" max="41" width="15.42578125" style="36" bestFit="1" customWidth="1"/>
    <col min="42" max="16384" width="9.140625" style="14"/>
  </cols>
  <sheetData>
    <row r="1" spans="1:46" ht="21" x14ac:dyDescent="0.35">
      <c r="C1" s="89" t="s">
        <v>32</v>
      </c>
      <c r="D1" s="89"/>
      <c r="E1" s="89"/>
      <c r="F1" s="13"/>
      <c r="G1" s="13" t="s">
        <v>44</v>
      </c>
      <c r="M1" s="15" t="s">
        <v>31</v>
      </c>
      <c r="V1" s="16"/>
      <c r="W1" s="16"/>
      <c r="X1" s="14" t="s">
        <v>45</v>
      </c>
      <c r="Z1" s="17"/>
      <c r="AA1" s="18"/>
      <c r="AB1" s="18"/>
      <c r="AC1" s="19"/>
      <c r="AD1" s="17"/>
      <c r="AE1" s="18"/>
      <c r="AF1" s="18"/>
      <c r="AG1" s="19"/>
      <c r="AH1" s="17"/>
      <c r="AI1" s="18"/>
      <c r="AJ1" s="18"/>
      <c r="AK1" s="19"/>
      <c r="AL1" s="17"/>
      <c r="AM1" s="18"/>
      <c r="AN1" s="18"/>
      <c r="AO1" s="19"/>
    </row>
    <row r="2" spans="1:46" ht="46.5" x14ac:dyDescent="0.35">
      <c r="C2" s="20"/>
      <c r="D2" s="90" t="s">
        <v>42</v>
      </c>
      <c r="E2" s="21" t="s">
        <v>64</v>
      </c>
      <c r="F2" s="90" t="s">
        <v>43</v>
      </c>
      <c r="G2" s="22" t="s">
        <v>0</v>
      </c>
      <c r="H2" s="22" t="s">
        <v>1</v>
      </c>
      <c r="I2" s="22" t="s">
        <v>2</v>
      </c>
      <c r="J2" s="22" t="s">
        <v>3</v>
      </c>
      <c r="K2" s="22" t="s">
        <v>4</v>
      </c>
      <c r="L2" s="22" t="s">
        <v>5</v>
      </c>
      <c r="M2" s="22" t="s">
        <v>25</v>
      </c>
      <c r="N2" s="22" t="s">
        <v>26</v>
      </c>
      <c r="O2" s="22" t="s">
        <v>27</v>
      </c>
      <c r="P2" s="22" t="s">
        <v>28</v>
      </c>
      <c r="Q2" s="22" t="s">
        <v>101</v>
      </c>
      <c r="R2" s="22" t="s">
        <v>102</v>
      </c>
      <c r="S2" s="22" t="s">
        <v>103</v>
      </c>
      <c r="T2" s="22" t="s">
        <v>104</v>
      </c>
      <c r="U2" s="22" t="s">
        <v>105</v>
      </c>
      <c r="V2" s="23"/>
      <c r="W2" s="84" t="s">
        <v>84</v>
      </c>
      <c r="X2" s="93" t="s">
        <v>46</v>
      </c>
      <c r="Y2" s="24" t="s">
        <v>79</v>
      </c>
      <c r="Z2" s="85" t="s">
        <v>47</v>
      </c>
      <c r="AA2" s="25" t="s">
        <v>65</v>
      </c>
      <c r="AB2" s="87" t="s">
        <v>53</v>
      </c>
      <c r="AC2" s="82" t="s">
        <v>52</v>
      </c>
      <c r="AD2" s="85" t="s">
        <v>48</v>
      </c>
      <c r="AE2" s="26" t="s">
        <v>77</v>
      </c>
      <c r="AF2" s="87" t="s">
        <v>69</v>
      </c>
      <c r="AG2" s="82" t="s">
        <v>70</v>
      </c>
      <c r="AH2" s="85" t="s">
        <v>49</v>
      </c>
      <c r="AI2" s="26" t="s">
        <v>76</v>
      </c>
      <c r="AJ2" s="87" t="s">
        <v>71</v>
      </c>
      <c r="AK2" s="82" t="s">
        <v>72</v>
      </c>
      <c r="AL2" s="85" t="s">
        <v>50</v>
      </c>
      <c r="AM2" s="26" t="s">
        <v>75</v>
      </c>
      <c r="AN2" s="87" t="s">
        <v>73</v>
      </c>
      <c r="AO2" s="82" t="s">
        <v>74</v>
      </c>
    </row>
    <row r="3" spans="1:46" ht="51.75" x14ac:dyDescent="0.25">
      <c r="D3" s="91"/>
      <c r="E3" s="27" t="s">
        <v>78</v>
      </c>
      <c r="F3" s="92"/>
      <c r="G3" s="48" t="s">
        <v>136</v>
      </c>
      <c r="H3" s="48" t="s">
        <v>137</v>
      </c>
      <c r="I3" s="48" t="s">
        <v>138</v>
      </c>
      <c r="J3" s="48" t="s">
        <v>139</v>
      </c>
      <c r="K3" s="48" t="s">
        <v>140</v>
      </c>
      <c r="L3" s="48" t="s">
        <v>141</v>
      </c>
      <c r="M3" s="48" t="s">
        <v>142</v>
      </c>
      <c r="N3" s="48" t="s">
        <v>143</v>
      </c>
      <c r="O3" s="48" t="s">
        <v>144</v>
      </c>
      <c r="P3" s="48" t="s">
        <v>145</v>
      </c>
      <c r="Q3" s="48" t="s">
        <v>146</v>
      </c>
      <c r="R3" s="48" t="s">
        <v>147</v>
      </c>
      <c r="S3" s="48" t="s">
        <v>148</v>
      </c>
      <c r="T3" s="48" t="s">
        <v>149</v>
      </c>
      <c r="U3" s="48" t="s">
        <v>150</v>
      </c>
      <c r="V3" s="28" t="s">
        <v>80</v>
      </c>
      <c r="W3" s="84"/>
      <c r="X3" s="92"/>
      <c r="Y3" s="29" t="s">
        <v>68</v>
      </c>
      <c r="Z3" s="86"/>
      <c r="AA3" s="30" t="s">
        <v>68</v>
      </c>
      <c r="AB3" s="88"/>
      <c r="AC3" s="83"/>
      <c r="AD3" s="86"/>
      <c r="AE3" s="30" t="s">
        <v>68</v>
      </c>
      <c r="AF3" s="88"/>
      <c r="AG3" s="83"/>
      <c r="AH3" s="86"/>
      <c r="AI3" s="30" t="s">
        <v>68</v>
      </c>
      <c r="AJ3" s="88"/>
      <c r="AK3" s="83"/>
      <c r="AL3" s="86"/>
      <c r="AM3" s="30" t="s">
        <v>68</v>
      </c>
      <c r="AN3" s="88"/>
      <c r="AO3" s="83"/>
      <c r="AP3" s="31" t="s">
        <v>29</v>
      </c>
      <c r="AQ3" s="32"/>
      <c r="AR3" s="32"/>
      <c r="AS3" s="32"/>
      <c r="AT3" s="32"/>
    </row>
    <row r="4" spans="1:46" s="38" customFormat="1" x14ac:dyDescent="0.25">
      <c r="C4" s="38" t="s">
        <v>30</v>
      </c>
      <c r="D4" s="38" t="s">
        <v>18</v>
      </c>
      <c r="E4" s="38" t="s">
        <v>19</v>
      </c>
      <c r="F4" s="38" t="s">
        <v>20</v>
      </c>
      <c r="G4" s="39">
        <v>57</v>
      </c>
      <c r="H4" s="39">
        <v>67</v>
      </c>
      <c r="I4" s="39">
        <v>67</v>
      </c>
      <c r="J4" s="39">
        <v>75</v>
      </c>
      <c r="K4" s="39">
        <v>69</v>
      </c>
      <c r="L4" s="39">
        <v>79</v>
      </c>
      <c r="M4" s="39">
        <v>63</v>
      </c>
      <c r="N4" s="39">
        <v>45</v>
      </c>
      <c r="O4" s="39">
        <v>76</v>
      </c>
      <c r="P4" s="39"/>
      <c r="Q4" s="39"/>
      <c r="R4" s="39"/>
      <c r="S4" s="39"/>
      <c r="T4" s="39"/>
      <c r="U4" s="39">
        <v>69</v>
      </c>
      <c r="X4" s="38" t="s">
        <v>21</v>
      </c>
      <c r="Y4" s="38" t="s">
        <v>22</v>
      </c>
      <c r="Z4" s="40" t="s">
        <v>23</v>
      </c>
      <c r="AA4" s="38" t="s">
        <v>24</v>
      </c>
      <c r="AB4" s="41">
        <v>0.12</v>
      </c>
      <c r="AC4" s="42" t="s">
        <v>63</v>
      </c>
      <c r="AD4" s="40"/>
      <c r="AF4" s="43"/>
      <c r="AG4" s="42"/>
      <c r="AH4" s="40"/>
      <c r="AJ4" s="43"/>
      <c r="AK4" s="42"/>
      <c r="AL4" s="40"/>
      <c r="AO4" s="42"/>
    </row>
    <row r="5" spans="1:46" x14ac:dyDescent="0.25">
      <c r="A5" s="44" t="s">
        <v>154</v>
      </c>
      <c r="B5" s="44" t="s">
        <v>155</v>
      </c>
      <c r="C5" s="44" t="s">
        <v>156</v>
      </c>
      <c r="D5" s="45"/>
      <c r="E5" s="46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34"/>
      <c r="W5" s="34"/>
    </row>
    <row r="6" spans="1:46" x14ac:dyDescent="0.25">
      <c r="A6" s="14" t="s">
        <v>157</v>
      </c>
      <c r="B6" s="14" t="s">
        <v>158</v>
      </c>
      <c r="C6" s="14">
        <v>1</v>
      </c>
      <c r="D6" s="34" t="s">
        <v>160</v>
      </c>
      <c r="E6" s="14" t="s">
        <v>217</v>
      </c>
      <c r="F6" s="14" t="s">
        <v>106</v>
      </c>
      <c r="G6" s="33">
        <v>10.039999999999999</v>
      </c>
      <c r="H6" s="33">
        <v>10.07</v>
      </c>
      <c r="I6" s="33">
        <v>10.66</v>
      </c>
      <c r="J6" s="33">
        <v>11.81</v>
      </c>
      <c r="K6" s="33">
        <v>10.74</v>
      </c>
      <c r="L6" s="33">
        <v>10.89</v>
      </c>
      <c r="M6" s="33">
        <v>10.28</v>
      </c>
      <c r="N6" s="33">
        <v>10.27</v>
      </c>
      <c r="O6" s="33">
        <v>11.44</v>
      </c>
      <c r="P6" s="33">
        <v>9.2799999999999994</v>
      </c>
      <c r="Q6" s="33">
        <v>9.5</v>
      </c>
      <c r="R6" s="33">
        <v>10.33</v>
      </c>
      <c r="S6" s="33">
        <v>12.13</v>
      </c>
      <c r="T6" s="33">
        <v>13.35</v>
      </c>
      <c r="U6" s="33">
        <v>14.45</v>
      </c>
      <c r="V6" s="34"/>
      <c r="W6" s="34"/>
      <c r="X6" s="14" t="s">
        <v>107</v>
      </c>
      <c r="Z6" s="35" t="s">
        <v>119</v>
      </c>
      <c r="AA6" s="14" t="s">
        <v>122</v>
      </c>
      <c r="AB6" s="14" t="s">
        <v>120</v>
      </c>
      <c r="AC6" s="36" t="s">
        <v>126</v>
      </c>
    </row>
    <row r="7" spans="1:46" x14ac:dyDescent="0.25">
      <c r="A7" s="14" t="s">
        <v>157</v>
      </c>
      <c r="B7" s="14" t="s">
        <v>158</v>
      </c>
      <c r="C7" s="14">
        <v>2</v>
      </c>
      <c r="D7" s="34" t="s">
        <v>160</v>
      </c>
      <c r="E7" s="14" t="s">
        <v>217</v>
      </c>
      <c r="F7" s="14" t="s">
        <v>106</v>
      </c>
      <c r="G7" s="33">
        <v>16.7</v>
      </c>
      <c r="H7" s="33">
        <v>17.63</v>
      </c>
      <c r="I7" s="33">
        <v>16.010000000000002</v>
      </c>
      <c r="J7" s="33">
        <v>20.16</v>
      </c>
      <c r="K7" s="33">
        <v>20.3</v>
      </c>
      <c r="L7" s="33">
        <v>19.75</v>
      </c>
      <c r="M7" s="33">
        <v>20.05</v>
      </c>
      <c r="N7" s="33">
        <v>19.920000000000002</v>
      </c>
      <c r="O7" s="33">
        <v>20.55</v>
      </c>
      <c r="P7" s="33">
        <v>19.07</v>
      </c>
      <c r="Q7" s="33">
        <v>19.98</v>
      </c>
      <c r="R7" s="33">
        <v>20.88</v>
      </c>
      <c r="S7" s="33">
        <v>20.77</v>
      </c>
      <c r="T7" s="33">
        <v>20.65</v>
      </c>
      <c r="U7" s="33">
        <v>22.21</v>
      </c>
      <c r="V7" s="34"/>
      <c r="W7" s="34"/>
      <c r="X7" s="14" t="s">
        <v>107</v>
      </c>
      <c r="Z7" s="35" t="s">
        <v>119</v>
      </c>
      <c r="AA7" s="14" t="s">
        <v>122</v>
      </c>
      <c r="AB7" s="14" t="s">
        <v>120</v>
      </c>
      <c r="AC7" s="36" t="s">
        <v>126</v>
      </c>
    </row>
    <row r="8" spans="1:46" x14ac:dyDescent="0.25">
      <c r="A8" s="14" t="s">
        <v>157</v>
      </c>
      <c r="B8" s="14" t="s">
        <v>158</v>
      </c>
      <c r="C8" s="14">
        <v>3</v>
      </c>
      <c r="D8" s="34" t="s">
        <v>160</v>
      </c>
      <c r="E8" s="14" t="s">
        <v>217</v>
      </c>
      <c r="F8" s="14" t="s">
        <v>106</v>
      </c>
      <c r="G8" s="33">
        <v>28</v>
      </c>
      <c r="H8" s="33">
        <v>27</v>
      </c>
      <c r="I8" s="33">
        <v>25</v>
      </c>
      <c r="J8" s="33">
        <v>30</v>
      </c>
      <c r="K8" s="33">
        <v>33</v>
      </c>
      <c r="L8" s="33">
        <v>34</v>
      </c>
      <c r="M8" s="33">
        <v>35</v>
      </c>
      <c r="N8" s="33">
        <v>34</v>
      </c>
      <c r="O8" s="33">
        <v>34</v>
      </c>
      <c r="P8" s="33">
        <v>32</v>
      </c>
      <c r="Q8" s="33">
        <v>31</v>
      </c>
      <c r="R8" s="33">
        <v>32</v>
      </c>
      <c r="S8" s="33">
        <v>32</v>
      </c>
      <c r="T8" s="33">
        <v>31</v>
      </c>
      <c r="U8" s="33">
        <v>35</v>
      </c>
      <c r="X8" s="14" t="s">
        <v>107</v>
      </c>
      <c r="Z8" s="35" t="s">
        <v>119</v>
      </c>
      <c r="AA8" s="14" t="s">
        <v>122</v>
      </c>
      <c r="AB8" s="14" t="s">
        <v>120</v>
      </c>
      <c r="AC8" s="36" t="s">
        <v>126</v>
      </c>
    </row>
    <row r="9" spans="1:46" x14ac:dyDescent="0.25">
      <c r="A9" s="14" t="s">
        <v>157</v>
      </c>
      <c r="B9" s="14" t="s">
        <v>158</v>
      </c>
      <c r="C9" s="14">
        <v>4</v>
      </c>
      <c r="D9" s="34" t="s">
        <v>160</v>
      </c>
      <c r="E9" s="14" t="s">
        <v>217</v>
      </c>
      <c r="F9" s="14" t="s">
        <v>106</v>
      </c>
      <c r="G9" s="33">
        <v>46</v>
      </c>
      <c r="H9" s="33">
        <v>49</v>
      </c>
      <c r="I9" s="33">
        <v>45</v>
      </c>
      <c r="J9" s="33">
        <v>50</v>
      </c>
      <c r="K9" s="33">
        <v>55</v>
      </c>
      <c r="L9" s="33">
        <v>54</v>
      </c>
      <c r="M9" s="33">
        <v>57</v>
      </c>
      <c r="N9" s="33">
        <v>57</v>
      </c>
      <c r="O9" s="33">
        <v>58</v>
      </c>
      <c r="P9" s="33">
        <v>55</v>
      </c>
      <c r="Q9" s="33">
        <v>52</v>
      </c>
      <c r="R9" s="33">
        <v>56</v>
      </c>
      <c r="S9" s="33">
        <v>53</v>
      </c>
      <c r="T9" s="33">
        <v>53</v>
      </c>
      <c r="U9" s="33">
        <v>60</v>
      </c>
      <c r="X9" s="14" t="s">
        <v>107</v>
      </c>
      <c r="Z9" s="35" t="s">
        <v>119</v>
      </c>
      <c r="AA9" s="14" t="s">
        <v>122</v>
      </c>
      <c r="AB9" s="14" t="s">
        <v>120</v>
      </c>
      <c r="AC9" s="36" t="s">
        <v>127</v>
      </c>
    </row>
    <row r="10" spans="1:46" x14ac:dyDescent="0.25">
      <c r="A10" s="14" t="s">
        <v>157</v>
      </c>
      <c r="B10" s="14" t="s">
        <v>158</v>
      </c>
      <c r="C10" s="14">
        <v>5</v>
      </c>
      <c r="D10" s="34" t="s">
        <v>160</v>
      </c>
      <c r="E10" s="14" t="s">
        <v>217</v>
      </c>
      <c r="F10" s="14" t="s">
        <v>106</v>
      </c>
      <c r="G10" s="33">
        <v>65</v>
      </c>
      <c r="H10" s="33">
        <v>66</v>
      </c>
      <c r="I10" s="33">
        <v>67</v>
      </c>
      <c r="J10" s="33">
        <v>72</v>
      </c>
      <c r="K10" s="33">
        <v>78</v>
      </c>
      <c r="L10" s="33">
        <v>77</v>
      </c>
      <c r="M10" s="33">
        <v>79</v>
      </c>
      <c r="N10" s="33">
        <v>78</v>
      </c>
      <c r="O10" s="33">
        <v>84</v>
      </c>
      <c r="P10" s="33">
        <v>76</v>
      </c>
      <c r="Q10" s="33">
        <v>74</v>
      </c>
      <c r="R10" s="33">
        <v>78</v>
      </c>
      <c r="S10" s="33">
        <v>74</v>
      </c>
      <c r="T10" s="33">
        <v>73</v>
      </c>
      <c r="U10" s="33">
        <v>79</v>
      </c>
      <c r="X10" s="14" t="s">
        <v>107</v>
      </c>
      <c r="Z10" s="35" t="s">
        <v>119</v>
      </c>
      <c r="AA10" s="14" t="s">
        <v>122</v>
      </c>
      <c r="AB10" s="14" t="s">
        <v>120</v>
      </c>
      <c r="AC10" s="36" t="s">
        <v>128</v>
      </c>
    </row>
    <row r="11" spans="1:46" x14ac:dyDescent="0.25">
      <c r="A11" s="14" t="s">
        <v>157</v>
      </c>
      <c r="B11" s="14" t="s">
        <v>158</v>
      </c>
      <c r="C11" s="14">
        <v>6</v>
      </c>
      <c r="D11" s="34" t="s">
        <v>160</v>
      </c>
      <c r="E11" s="14" t="s">
        <v>217</v>
      </c>
      <c r="F11" s="14" t="s">
        <v>106</v>
      </c>
      <c r="G11" s="33">
        <v>91</v>
      </c>
      <c r="H11" s="33">
        <v>89</v>
      </c>
      <c r="I11" s="33">
        <v>90</v>
      </c>
      <c r="J11" s="33">
        <v>95</v>
      </c>
      <c r="K11" s="33">
        <v>103</v>
      </c>
      <c r="L11" s="33">
        <v>97</v>
      </c>
      <c r="M11" s="33">
        <v>101</v>
      </c>
      <c r="N11" s="33">
        <v>104</v>
      </c>
      <c r="O11" s="33">
        <v>106</v>
      </c>
      <c r="P11" s="33">
        <v>95</v>
      </c>
      <c r="Q11" s="33">
        <v>95</v>
      </c>
      <c r="R11" s="33">
        <v>102</v>
      </c>
      <c r="S11" s="33">
        <v>97</v>
      </c>
      <c r="T11" s="33">
        <v>93</v>
      </c>
      <c r="U11" s="33">
        <v>96</v>
      </c>
      <c r="X11" s="14" t="s">
        <v>107</v>
      </c>
      <c r="Z11" s="35" t="s">
        <v>119</v>
      </c>
      <c r="AA11" s="14" t="s">
        <v>122</v>
      </c>
      <c r="AB11" s="14" t="s">
        <v>120</v>
      </c>
      <c r="AC11" s="36" t="s">
        <v>129</v>
      </c>
    </row>
    <row r="12" spans="1:46" x14ac:dyDescent="0.25">
      <c r="A12" s="14" t="s">
        <v>157</v>
      </c>
      <c r="B12" s="14" t="s">
        <v>158</v>
      </c>
      <c r="C12" s="14">
        <v>7</v>
      </c>
      <c r="D12" s="34" t="s">
        <v>160</v>
      </c>
      <c r="E12" s="14" t="s">
        <v>217</v>
      </c>
      <c r="F12" s="14" t="s">
        <v>106</v>
      </c>
      <c r="G12" s="33">
        <v>105</v>
      </c>
      <c r="H12" s="33">
        <v>103</v>
      </c>
      <c r="I12" s="33">
        <v>105</v>
      </c>
      <c r="J12" s="33">
        <v>106</v>
      </c>
      <c r="K12" s="33">
        <v>115</v>
      </c>
      <c r="L12" s="33">
        <v>110</v>
      </c>
      <c r="M12" s="33">
        <v>114</v>
      </c>
      <c r="N12" s="33">
        <v>114</v>
      </c>
      <c r="O12" s="33">
        <v>119</v>
      </c>
      <c r="P12" s="33">
        <v>106</v>
      </c>
      <c r="Q12" s="33">
        <v>108</v>
      </c>
      <c r="R12" s="33">
        <v>116</v>
      </c>
      <c r="S12" s="33">
        <v>110</v>
      </c>
      <c r="T12" s="33">
        <v>106</v>
      </c>
      <c r="U12" s="33">
        <v>111</v>
      </c>
      <c r="X12" s="14" t="s">
        <v>107</v>
      </c>
      <c r="Z12" s="35" t="s">
        <v>119</v>
      </c>
      <c r="AA12" s="14" t="s">
        <v>122</v>
      </c>
      <c r="AB12" s="14" t="s">
        <v>120</v>
      </c>
      <c r="AC12" s="36" t="s">
        <v>130</v>
      </c>
    </row>
    <row r="13" spans="1:46" x14ac:dyDescent="0.25">
      <c r="A13" s="14" t="s">
        <v>157</v>
      </c>
      <c r="B13" s="14" t="s">
        <v>158</v>
      </c>
      <c r="C13" s="14">
        <v>8</v>
      </c>
      <c r="D13" s="34" t="s">
        <v>160</v>
      </c>
      <c r="E13" s="14" t="s">
        <v>217</v>
      </c>
      <c r="F13" s="14" t="s">
        <v>106</v>
      </c>
      <c r="G13" s="33">
        <v>120</v>
      </c>
      <c r="H13" s="33">
        <v>115</v>
      </c>
      <c r="I13" s="33">
        <v>115</v>
      </c>
      <c r="J13" s="33">
        <v>120</v>
      </c>
      <c r="K13" s="33">
        <v>126</v>
      </c>
      <c r="L13" s="33">
        <v>119</v>
      </c>
      <c r="M13" s="33">
        <v>127</v>
      </c>
      <c r="N13" s="33">
        <v>124</v>
      </c>
      <c r="O13" s="33">
        <v>129</v>
      </c>
      <c r="P13" s="33">
        <v>119</v>
      </c>
      <c r="Q13" s="33">
        <v>123</v>
      </c>
      <c r="R13" s="33">
        <v>129</v>
      </c>
      <c r="S13" s="33">
        <v>123</v>
      </c>
      <c r="T13" s="33">
        <v>117</v>
      </c>
      <c r="U13" s="33">
        <v>119</v>
      </c>
      <c r="X13" s="14" t="s">
        <v>107</v>
      </c>
      <c r="Z13" s="35" t="s">
        <v>119</v>
      </c>
      <c r="AA13" s="14" t="s">
        <v>122</v>
      </c>
      <c r="AB13" s="14" t="s">
        <v>120</v>
      </c>
      <c r="AC13" s="36" t="s">
        <v>131</v>
      </c>
    </row>
    <row r="14" spans="1:46" x14ac:dyDescent="0.25">
      <c r="A14" s="14" t="s">
        <v>157</v>
      </c>
      <c r="B14" s="14" t="s">
        <v>158</v>
      </c>
      <c r="C14" s="14">
        <v>9</v>
      </c>
      <c r="D14" s="34" t="s">
        <v>160</v>
      </c>
      <c r="E14" s="14" t="s">
        <v>217</v>
      </c>
      <c r="F14" s="14" t="s">
        <v>106</v>
      </c>
      <c r="G14" s="33">
        <v>128</v>
      </c>
      <c r="H14" s="33">
        <v>127</v>
      </c>
      <c r="I14" s="33">
        <v>126</v>
      </c>
      <c r="J14" s="33">
        <v>129</v>
      </c>
      <c r="K14" s="33">
        <v>136</v>
      </c>
      <c r="L14" s="33">
        <v>127</v>
      </c>
      <c r="M14" s="33">
        <v>138</v>
      </c>
      <c r="N14" s="33">
        <v>135</v>
      </c>
      <c r="O14" s="33">
        <v>137</v>
      </c>
      <c r="P14" s="33">
        <v>127</v>
      </c>
      <c r="Q14" s="33">
        <v>131</v>
      </c>
      <c r="R14" s="33">
        <v>138</v>
      </c>
      <c r="S14" s="33">
        <v>129</v>
      </c>
      <c r="T14" s="33">
        <v>128</v>
      </c>
      <c r="U14" s="33">
        <v>129</v>
      </c>
      <c r="X14" s="14" t="s">
        <v>107</v>
      </c>
      <c r="Z14" s="35" t="s">
        <v>119</v>
      </c>
      <c r="AA14" s="14" t="s">
        <v>122</v>
      </c>
      <c r="AB14" s="14" t="s">
        <v>120</v>
      </c>
      <c r="AC14" s="36" t="s">
        <v>132</v>
      </c>
    </row>
    <row r="15" spans="1:46" x14ac:dyDescent="0.25">
      <c r="A15" s="14" t="s">
        <v>157</v>
      </c>
      <c r="B15" s="14" t="s">
        <v>158</v>
      </c>
      <c r="C15" s="14">
        <v>10</v>
      </c>
      <c r="D15" s="34" t="s">
        <v>160</v>
      </c>
      <c r="E15" s="14" t="s">
        <v>217</v>
      </c>
      <c r="F15" s="14" t="s">
        <v>106</v>
      </c>
      <c r="G15" s="33">
        <v>136</v>
      </c>
      <c r="H15" s="33">
        <v>132</v>
      </c>
      <c r="I15" s="33">
        <v>132</v>
      </c>
      <c r="J15" s="33">
        <v>133</v>
      </c>
      <c r="K15" s="33">
        <v>144</v>
      </c>
      <c r="L15" s="33">
        <v>134</v>
      </c>
      <c r="M15" s="33">
        <v>146</v>
      </c>
      <c r="N15" s="33">
        <v>142</v>
      </c>
      <c r="O15" s="33">
        <v>142</v>
      </c>
      <c r="P15" s="33">
        <v>131</v>
      </c>
      <c r="Q15" s="33">
        <v>137</v>
      </c>
      <c r="R15" s="33">
        <v>145</v>
      </c>
      <c r="S15" s="33">
        <v>133</v>
      </c>
      <c r="T15" s="33">
        <v>134</v>
      </c>
      <c r="U15" s="33">
        <v>137</v>
      </c>
      <c r="X15" s="14" t="s">
        <v>107</v>
      </c>
      <c r="Z15" s="35" t="s">
        <v>119</v>
      </c>
      <c r="AA15" s="14" t="s">
        <v>122</v>
      </c>
      <c r="AB15" s="14" t="s">
        <v>120</v>
      </c>
      <c r="AC15" s="36" t="s">
        <v>133</v>
      </c>
    </row>
    <row r="16" spans="1:46" x14ac:dyDescent="0.25">
      <c r="A16" s="14" t="s">
        <v>157</v>
      </c>
      <c r="B16" s="14" t="s">
        <v>158</v>
      </c>
      <c r="C16" s="14">
        <v>11</v>
      </c>
      <c r="D16" s="34" t="s">
        <v>160</v>
      </c>
      <c r="E16" s="14" t="s">
        <v>217</v>
      </c>
      <c r="F16" s="14" t="s">
        <v>106</v>
      </c>
      <c r="G16" s="33">
        <v>135</v>
      </c>
      <c r="H16" s="33">
        <v>134</v>
      </c>
      <c r="I16" s="33">
        <v>135</v>
      </c>
      <c r="J16" s="33">
        <v>140</v>
      </c>
      <c r="K16" s="33">
        <v>144</v>
      </c>
      <c r="L16" s="33">
        <v>141</v>
      </c>
      <c r="M16" s="33">
        <v>143</v>
      </c>
      <c r="N16" s="33">
        <v>142</v>
      </c>
      <c r="O16" s="33">
        <v>146</v>
      </c>
      <c r="P16" s="33">
        <v>134</v>
      </c>
      <c r="Q16" s="33">
        <v>141</v>
      </c>
      <c r="R16" s="33">
        <v>144</v>
      </c>
      <c r="S16" s="33">
        <v>132</v>
      </c>
      <c r="T16" s="33">
        <v>133</v>
      </c>
      <c r="U16" s="33">
        <v>139</v>
      </c>
      <c r="X16" s="14" t="s">
        <v>107</v>
      </c>
      <c r="Z16" s="35" t="s">
        <v>119</v>
      </c>
      <c r="AA16" s="14" t="s">
        <v>122</v>
      </c>
      <c r="AB16" s="14" t="s">
        <v>120</v>
      </c>
      <c r="AC16" s="36" t="s">
        <v>134</v>
      </c>
    </row>
    <row r="17" spans="1:29" x14ac:dyDescent="0.25">
      <c r="A17" s="14" t="s">
        <v>157</v>
      </c>
      <c r="B17" s="14" t="s">
        <v>158</v>
      </c>
      <c r="C17" s="14">
        <v>12</v>
      </c>
      <c r="D17" s="34" t="s">
        <v>160</v>
      </c>
      <c r="E17" s="14" t="s">
        <v>217</v>
      </c>
      <c r="F17" s="14" t="s">
        <v>106</v>
      </c>
      <c r="G17" s="33">
        <v>141</v>
      </c>
      <c r="H17" s="33">
        <v>134</v>
      </c>
      <c r="I17" s="33">
        <v>141</v>
      </c>
      <c r="J17" s="33">
        <v>139</v>
      </c>
      <c r="K17" s="33">
        <v>147</v>
      </c>
      <c r="L17" s="33">
        <v>141</v>
      </c>
      <c r="M17" s="33">
        <v>149</v>
      </c>
      <c r="N17" s="33">
        <v>149</v>
      </c>
      <c r="O17" s="33">
        <v>147</v>
      </c>
      <c r="P17" s="33">
        <v>141</v>
      </c>
      <c r="Q17" s="33">
        <v>147</v>
      </c>
      <c r="R17" s="33">
        <v>150</v>
      </c>
      <c r="S17" s="33">
        <v>142</v>
      </c>
      <c r="T17" s="33">
        <v>132</v>
      </c>
      <c r="U17" s="33">
        <v>146</v>
      </c>
      <c r="X17" s="14" t="s">
        <v>107</v>
      </c>
      <c r="Z17" s="35" t="s">
        <v>119</v>
      </c>
      <c r="AA17" s="14" t="s">
        <v>122</v>
      </c>
      <c r="AB17" s="14" t="s">
        <v>120</v>
      </c>
      <c r="AC17" s="36" t="s">
        <v>135</v>
      </c>
    </row>
    <row r="18" spans="1:29" x14ac:dyDescent="0.25">
      <c r="A18" s="14" t="s">
        <v>157</v>
      </c>
      <c r="B18" s="14" t="s">
        <v>158</v>
      </c>
      <c r="C18" s="14">
        <v>13</v>
      </c>
      <c r="D18" s="34" t="s">
        <v>160</v>
      </c>
      <c r="E18" s="14" t="s">
        <v>217</v>
      </c>
      <c r="F18" s="14" t="s">
        <v>106</v>
      </c>
      <c r="G18" s="33">
        <v>140</v>
      </c>
      <c r="H18" s="33">
        <v>142</v>
      </c>
      <c r="I18" s="33">
        <v>140</v>
      </c>
      <c r="J18" s="33">
        <v>146</v>
      </c>
      <c r="K18" s="33">
        <v>153</v>
      </c>
      <c r="L18" s="33">
        <v>141</v>
      </c>
      <c r="M18" s="33">
        <v>153</v>
      </c>
      <c r="N18" s="33">
        <v>148</v>
      </c>
      <c r="O18" s="33">
        <v>151</v>
      </c>
      <c r="P18" s="33">
        <v>143</v>
      </c>
      <c r="Q18" s="33">
        <v>146</v>
      </c>
      <c r="R18" s="33">
        <v>152</v>
      </c>
      <c r="S18" s="33">
        <v>144</v>
      </c>
      <c r="T18" s="33">
        <v>143</v>
      </c>
      <c r="U18" s="33">
        <v>145</v>
      </c>
      <c r="X18" s="14" t="s">
        <v>107</v>
      </c>
      <c r="Z18" s="35" t="s">
        <v>119</v>
      </c>
      <c r="AA18" s="14" t="s">
        <v>122</v>
      </c>
      <c r="AB18" s="14" t="s">
        <v>120</v>
      </c>
      <c r="AC18" s="36" t="s">
        <v>121</v>
      </c>
    </row>
    <row r="19" spans="1:29" x14ac:dyDescent="0.25">
      <c r="A19" s="14" t="s">
        <v>157</v>
      </c>
      <c r="B19" s="14" t="s">
        <v>158</v>
      </c>
      <c r="C19" s="14">
        <v>3</v>
      </c>
      <c r="D19" s="14" t="s">
        <v>161</v>
      </c>
      <c r="E19" s="14" t="s">
        <v>218</v>
      </c>
      <c r="F19" s="14" t="s">
        <v>106</v>
      </c>
      <c r="G19" s="33">
        <v>2.5501129599999999</v>
      </c>
      <c r="H19" s="33">
        <v>2.1465342000000001</v>
      </c>
      <c r="I19" s="33">
        <v>2.1382799100000001</v>
      </c>
      <c r="J19" s="33">
        <v>2.8465387799999999</v>
      </c>
      <c r="K19" s="33">
        <v>2.6884491399999999</v>
      </c>
      <c r="L19" s="33">
        <v>3.8688042199999999</v>
      </c>
      <c r="M19" s="33">
        <v>4.0923433300000003</v>
      </c>
      <c r="N19" s="33">
        <v>4.2746591599999997</v>
      </c>
      <c r="O19" s="33">
        <v>3.1137304299999999</v>
      </c>
      <c r="P19" s="33">
        <v>3.3845145699999999</v>
      </c>
      <c r="Q19" s="33">
        <v>3.0339901399999998</v>
      </c>
      <c r="R19" s="33">
        <v>2.5653772400000001</v>
      </c>
      <c r="S19" s="33">
        <v>3.02323604</v>
      </c>
      <c r="T19" s="33">
        <v>3.2428150200000001</v>
      </c>
      <c r="U19" s="33">
        <v>3.9641542400000001</v>
      </c>
      <c r="X19" s="14" t="s">
        <v>108</v>
      </c>
      <c r="Z19" s="35" t="s">
        <v>119</v>
      </c>
      <c r="AA19" s="14" t="s">
        <v>122</v>
      </c>
      <c r="AB19" s="14" t="s">
        <v>120</v>
      </c>
      <c r="AC19" s="36" t="s">
        <v>126</v>
      </c>
    </row>
    <row r="20" spans="1:29" x14ac:dyDescent="0.25">
      <c r="A20" s="14" t="s">
        <v>157</v>
      </c>
      <c r="B20" s="14" t="s">
        <v>158</v>
      </c>
      <c r="C20" s="14">
        <v>3</v>
      </c>
      <c r="D20" s="14" t="s">
        <v>162</v>
      </c>
      <c r="E20" s="14" t="s">
        <v>246</v>
      </c>
      <c r="F20" s="14" t="s">
        <v>106</v>
      </c>
      <c r="G20" s="33">
        <v>20.3195877</v>
      </c>
      <c r="H20" s="33">
        <v>19.795417799999999</v>
      </c>
      <c r="I20" s="33">
        <v>18.497211499999999</v>
      </c>
      <c r="J20" s="33">
        <v>21.697126399999998</v>
      </c>
      <c r="K20" s="33">
        <v>23.522724199999999</v>
      </c>
      <c r="L20" s="33">
        <v>23.020917900000001</v>
      </c>
      <c r="M20" s="33">
        <v>24.022418999999999</v>
      </c>
      <c r="N20" s="33">
        <v>23.855442</v>
      </c>
      <c r="O20" s="33">
        <v>24.626798600000001</v>
      </c>
      <c r="P20" s="33">
        <v>22.9020367</v>
      </c>
      <c r="Q20" s="33">
        <v>22.318399400000001</v>
      </c>
      <c r="R20" s="33">
        <v>23.689182299999999</v>
      </c>
      <c r="S20" s="33">
        <v>23.081747100000001</v>
      </c>
      <c r="T20" s="33">
        <v>22.527456300000001</v>
      </c>
      <c r="U20" s="33">
        <v>24.623283399999998</v>
      </c>
      <c r="X20" s="14" t="s">
        <v>108</v>
      </c>
      <c r="Z20" s="35" t="s">
        <v>119</v>
      </c>
      <c r="AA20" s="14" t="s">
        <v>122</v>
      </c>
      <c r="AB20" s="14" t="s">
        <v>120</v>
      </c>
      <c r="AC20" s="36" t="s">
        <v>126</v>
      </c>
    </row>
    <row r="21" spans="1:29" x14ac:dyDescent="0.25">
      <c r="A21" s="14" t="s">
        <v>157</v>
      </c>
      <c r="B21" s="14" t="s">
        <v>158</v>
      </c>
      <c r="C21" s="14">
        <v>3</v>
      </c>
      <c r="D21" s="14" t="s">
        <v>163</v>
      </c>
      <c r="E21" s="14" t="s">
        <v>246</v>
      </c>
      <c r="F21" s="14" t="s">
        <v>106</v>
      </c>
      <c r="G21" s="33">
        <v>2.71168852</v>
      </c>
      <c r="H21" s="33">
        <v>2.5074138600000002</v>
      </c>
      <c r="I21" s="33">
        <v>2.5005962799999999</v>
      </c>
      <c r="J21" s="33">
        <v>2.5871663100000002</v>
      </c>
      <c r="K21" s="33">
        <v>2.5285100900000002</v>
      </c>
      <c r="L21" s="33">
        <v>2.56855536</v>
      </c>
      <c r="M21" s="33">
        <v>2.6538012000000002</v>
      </c>
      <c r="N21" s="33">
        <v>2.6993680000000002</v>
      </c>
      <c r="O21" s="33">
        <v>2.8070421200000002</v>
      </c>
      <c r="P21" s="33">
        <v>2.6053304700000002</v>
      </c>
      <c r="Q21" s="33">
        <v>2.7152326100000002</v>
      </c>
      <c r="R21" s="33">
        <v>2.74140549</v>
      </c>
      <c r="S21" s="33">
        <v>2.6184952300000002</v>
      </c>
      <c r="T21" s="33">
        <v>1.98737645</v>
      </c>
      <c r="U21" s="33">
        <v>2.2702009699999999</v>
      </c>
      <c r="X21" s="14" t="s">
        <v>108</v>
      </c>
      <c r="Z21" s="35" t="s">
        <v>119</v>
      </c>
      <c r="AA21" s="14" t="s">
        <v>122</v>
      </c>
      <c r="AB21" s="14" t="s">
        <v>120</v>
      </c>
      <c r="AC21" s="36" t="s">
        <v>126</v>
      </c>
    </row>
    <row r="22" spans="1:29" x14ac:dyDescent="0.25">
      <c r="A22" s="14" t="s">
        <v>157</v>
      </c>
      <c r="B22" s="14" t="s">
        <v>158</v>
      </c>
      <c r="C22" s="14">
        <v>3</v>
      </c>
      <c r="D22" s="14" t="s">
        <v>164</v>
      </c>
      <c r="E22" s="14" t="s">
        <v>247</v>
      </c>
      <c r="F22" s="14" t="s">
        <v>106</v>
      </c>
      <c r="G22" s="33">
        <v>25.45</v>
      </c>
      <c r="H22" s="33">
        <v>24.853000000000002</v>
      </c>
      <c r="I22" s="33">
        <v>22.861999999999998</v>
      </c>
      <c r="J22" s="33">
        <v>27.152999999999999</v>
      </c>
      <c r="K22" s="33">
        <v>30.312000000000001</v>
      </c>
      <c r="L22" s="33">
        <v>30.131</v>
      </c>
      <c r="M22" s="33">
        <v>30.908000000000001</v>
      </c>
      <c r="N22" s="33">
        <v>29.725000000000001</v>
      </c>
      <c r="O22" s="33">
        <v>30.885999999999999</v>
      </c>
      <c r="P22" s="33">
        <v>28.614999999999998</v>
      </c>
      <c r="Q22" s="33">
        <v>27.966000000000001</v>
      </c>
      <c r="R22" s="33">
        <v>29.434999999999999</v>
      </c>
      <c r="S22" s="33">
        <v>28.977</v>
      </c>
      <c r="T22" s="33">
        <v>27.757000000000001</v>
      </c>
      <c r="U22" s="33">
        <v>31.036000000000001</v>
      </c>
      <c r="X22" s="14" t="s">
        <v>108</v>
      </c>
      <c r="Z22" s="35" t="s">
        <v>119</v>
      </c>
      <c r="AA22" s="14" t="s">
        <v>122</v>
      </c>
      <c r="AB22" s="14" t="s">
        <v>120</v>
      </c>
      <c r="AC22" s="36" t="s">
        <v>126</v>
      </c>
    </row>
    <row r="23" spans="1:29" x14ac:dyDescent="0.25">
      <c r="A23" s="14" t="s">
        <v>157</v>
      </c>
      <c r="B23" s="14" t="s">
        <v>158</v>
      </c>
      <c r="C23" s="14">
        <v>3</v>
      </c>
      <c r="D23" s="14" t="s">
        <v>161</v>
      </c>
      <c r="E23" s="14" t="s">
        <v>218</v>
      </c>
      <c r="F23" s="14" t="s">
        <v>109</v>
      </c>
      <c r="G23" s="33">
        <v>9.1080000000000005</v>
      </c>
      <c r="H23" s="33">
        <v>7.95</v>
      </c>
      <c r="I23" s="33">
        <v>8.5530000000000008</v>
      </c>
      <c r="J23" s="33">
        <v>9.4879999999999995</v>
      </c>
      <c r="K23" s="33">
        <v>8.1470000000000002</v>
      </c>
      <c r="L23" s="33">
        <v>11.38</v>
      </c>
      <c r="M23" s="33">
        <v>11.69</v>
      </c>
      <c r="N23" s="33">
        <v>12.57</v>
      </c>
      <c r="O23" s="33">
        <v>9.1579999999999995</v>
      </c>
      <c r="P23" s="33">
        <v>10.58</v>
      </c>
      <c r="Q23" s="33">
        <v>9.7870000000000008</v>
      </c>
      <c r="R23" s="33">
        <v>8.0169999999999995</v>
      </c>
      <c r="S23" s="33">
        <v>9.4480000000000004</v>
      </c>
      <c r="T23" s="33">
        <v>10.461</v>
      </c>
      <c r="U23" s="33">
        <v>11.326000000000001</v>
      </c>
      <c r="X23" s="14" t="s">
        <v>108</v>
      </c>
      <c r="Z23" s="35" t="s">
        <v>119</v>
      </c>
      <c r="AA23" s="14" t="s">
        <v>122</v>
      </c>
      <c r="AB23" s="14" t="s">
        <v>120</v>
      </c>
      <c r="AC23" s="36" t="s">
        <v>126</v>
      </c>
    </row>
    <row r="24" spans="1:29" x14ac:dyDescent="0.25">
      <c r="A24" s="14" t="s">
        <v>157</v>
      </c>
      <c r="B24" s="14" t="s">
        <v>158</v>
      </c>
      <c r="C24" s="14">
        <v>3</v>
      </c>
      <c r="D24" s="14" t="s">
        <v>162</v>
      </c>
      <c r="F24" s="14" t="s">
        <v>109</v>
      </c>
      <c r="G24" s="33">
        <v>72.569999999999993</v>
      </c>
      <c r="H24" s="33">
        <v>73.316000000000003</v>
      </c>
      <c r="I24" s="33">
        <v>73.989000000000004</v>
      </c>
      <c r="J24" s="33">
        <v>72.323999999999998</v>
      </c>
      <c r="K24" s="33">
        <v>71.281000000000006</v>
      </c>
      <c r="L24" s="33">
        <v>67.709000000000003</v>
      </c>
      <c r="M24" s="33">
        <v>68.635000000000005</v>
      </c>
      <c r="N24" s="33">
        <v>70.162999999999997</v>
      </c>
      <c r="O24" s="33">
        <v>72.432000000000002</v>
      </c>
      <c r="P24" s="33">
        <v>71.569000000000003</v>
      </c>
      <c r="Q24" s="33">
        <v>71.995000000000005</v>
      </c>
      <c r="R24" s="33">
        <v>74.028999999999996</v>
      </c>
      <c r="S24" s="33">
        <v>72.13</v>
      </c>
      <c r="T24" s="33">
        <v>72.668999999999997</v>
      </c>
      <c r="U24" s="33">
        <v>70.352000000000004</v>
      </c>
      <c r="X24" s="14" t="s">
        <v>108</v>
      </c>
      <c r="Z24" s="35" t="s">
        <v>119</v>
      </c>
      <c r="AA24" s="14" t="s">
        <v>122</v>
      </c>
      <c r="AB24" s="14" t="s">
        <v>120</v>
      </c>
      <c r="AC24" s="36" t="s">
        <v>126</v>
      </c>
    </row>
    <row r="25" spans="1:29" x14ac:dyDescent="0.25">
      <c r="A25" s="14" t="s">
        <v>157</v>
      </c>
      <c r="B25" s="14" t="s">
        <v>158</v>
      </c>
      <c r="C25" s="14">
        <v>3</v>
      </c>
      <c r="D25" s="14" t="s">
        <v>163</v>
      </c>
      <c r="F25" s="14" t="s">
        <v>109</v>
      </c>
      <c r="G25" s="33">
        <v>9.6850000000000005</v>
      </c>
      <c r="H25" s="33">
        <v>9.2870000000000008</v>
      </c>
      <c r="I25" s="33">
        <v>10.002000000000001</v>
      </c>
      <c r="J25" s="33">
        <v>8.6240000000000006</v>
      </c>
      <c r="K25" s="33">
        <v>7.6619999999999999</v>
      </c>
      <c r="L25" s="33">
        <v>7.5549999999999997</v>
      </c>
      <c r="M25" s="33">
        <v>7.5819999999999999</v>
      </c>
      <c r="N25" s="33">
        <v>7.9390000000000001</v>
      </c>
      <c r="O25" s="33">
        <v>8.2560000000000002</v>
      </c>
      <c r="P25" s="33">
        <v>8.1419999999999995</v>
      </c>
      <c r="Q25" s="33">
        <v>8.7590000000000003</v>
      </c>
      <c r="R25" s="33">
        <v>8.5670000000000002</v>
      </c>
      <c r="S25" s="33">
        <v>8.1829999999999998</v>
      </c>
      <c r="T25" s="33">
        <v>6.4109999999999996</v>
      </c>
      <c r="U25" s="33">
        <v>6.4859999999999998</v>
      </c>
      <c r="X25" s="14" t="s">
        <v>108</v>
      </c>
      <c r="Z25" s="35" t="s">
        <v>119</v>
      </c>
      <c r="AA25" s="14" t="s">
        <v>122</v>
      </c>
      <c r="AB25" s="14" t="s">
        <v>120</v>
      </c>
      <c r="AC25" s="36" t="s">
        <v>126</v>
      </c>
    </row>
    <row r="26" spans="1:29" x14ac:dyDescent="0.25">
      <c r="A26" s="14" t="s">
        <v>157</v>
      </c>
      <c r="B26" s="14" t="s">
        <v>158</v>
      </c>
      <c r="C26" s="14">
        <v>3</v>
      </c>
      <c r="D26" s="14" t="s">
        <v>164</v>
      </c>
      <c r="F26" s="14" t="s">
        <v>109</v>
      </c>
      <c r="G26" s="33">
        <v>90.891999999999996</v>
      </c>
      <c r="H26" s="33">
        <v>92.05</v>
      </c>
      <c r="I26" s="33">
        <v>91.447000000000003</v>
      </c>
      <c r="J26" s="33">
        <v>90.512</v>
      </c>
      <c r="K26" s="33">
        <v>91.852999999999994</v>
      </c>
      <c r="L26" s="33">
        <v>88.620999999999995</v>
      </c>
      <c r="M26" s="33">
        <v>88.308000000000007</v>
      </c>
      <c r="N26" s="33">
        <v>87.427000000000007</v>
      </c>
      <c r="O26" s="33">
        <v>90.841999999999999</v>
      </c>
      <c r="P26" s="33">
        <v>89.423000000000002</v>
      </c>
      <c r="Q26" s="33">
        <v>90.212999999999994</v>
      </c>
      <c r="R26" s="33">
        <v>91.983000000000004</v>
      </c>
      <c r="S26" s="33">
        <v>90.552000000000007</v>
      </c>
      <c r="T26" s="33">
        <v>89.539000000000001</v>
      </c>
      <c r="U26" s="33">
        <v>88.674000000000007</v>
      </c>
      <c r="X26" s="14" t="s">
        <v>108</v>
      </c>
      <c r="Z26" s="35" t="s">
        <v>119</v>
      </c>
      <c r="AA26" s="14" t="s">
        <v>122</v>
      </c>
      <c r="AB26" s="14" t="s">
        <v>120</v>
      </c>
      <c r="AC26" s="36" t="s">
        <v>126</v>
      </c>
    </row>
    <row r="27" spans="1:29" x14ac:dyDescent="0.25">
      <c r="A27" s="14" t="s">
        <v>157</v>
      </c>
      <c r="B27" s="14" t="s">
        <v>158</v>
      </c>
      <c r="C27" s="14">
        <v>4</v>
      </c>
      <c r="D27" s="14" t="s">
        <v>161</v>
      </c>
      <c r="F27" s="14" t="s">
        <v>106</v>
      </c>
      <c r="G27" s="33">
        <v>7.1756243700000004</v>
      </c>
      <c r="H27" s="33">
        <v>7.13142824</v>
      </c>
      <c r="I27" s="33">
        <v>5.7595791800000002</v>
      </c>
      <c r="J27" s="33">
        <v>8.1239385599999991</v>
      </c>
      <c r="K27" s="33">
        <v>9.0156583799999996</v>
      </c>
      <c r="L27" s="33">
        <v>7.9454169300000004</v>
      </c>
      <c r="M27" s="33">
        <v>8.1527633700000006</v>
      </c>
      <c r="N27" s="33">
        <v>8.2628002200000008</v>
      </c>
      <c r="O27" s="33">
        <v>7.8277025199999999</v>
      </c>
      <c r="P27" s="33">
        <v>7.1308116899999998</v>
      </c>
      <c r="Q27" s="33">
        <v>7.2018094100000001</v>
      </c>
      <c r="R27" s="33">
        <v>8.6006784399999994</v>
      </c>
      <c r="S27" s="33">
        <v>6.8785042799999996</v>
      </c>
      <c r="T27" s="33">
        <v>10.2343922</v>
      </c>
      <c r="U27" s="33">
        <v>10.2772398</v>
      </c>
      <c r="X27" s="14" t="s">
        <v>108</v>
      </c>
      <c r="Z27" s="35" t="s">
        <v>119</v>
      </c>
      <c r="AA27" s="14" t="s">
        <v>122</v>
      </c>
      <c r="AB27" s="14" t="s">
        <v>120</v>
      </c>
      <c r="AC27" s="36" t="s">
        <v>127</v>
      </c>
    </row>
    <row r="28" spans="1:29" x14ac:dyDescent="0.25">
      <c r="A28" s="14" t="s">
        <v>157</v>
      </c>
      <c r="B28" s="14" t="s">
        <v>158</v>
      </c>
      <c r="C28" s="14">
        <v>4</v>
      </c>
      <c r="D28" s="14" t="s">
        <v>162</v>
      </c>
      <c r="F28" s="14" t="s">
        <v>106</v>
      </c>
      <c r="G28" s="33">
        <v>33.639141100000003</v>
      </c>
      <c r="H28" s="33">
        <v>34.6470451</v>
      </c>
      <c r="I28" s="33">
        <v>33.1263924</v>
      </c>
      <c r="J28" s="33">
        <v>36.791294100000002</v>
      </c>
      <c r="K28" s="33">
        <v>41.276039099999998</v>
      </c>
      <c r="L28" s="33">
        <v>40.558639499999998</v>
      </c>
      <c r="M28" s="33">
        <v>39.603160899999999</v>
      </c>
      <c r="N28" s="33">
        <v>39.411933900000001</v>
      </c>
      <c r="O28" s="33">
        <v>40.878307300000003</v>
      </c>
      <c r="P28" s="33">
        <v>38.0126572</v>
      </c>
      <c r="Q28" s="33">
        <v>36.083850900000002</v>
      </c>
      <c r="R28" s="33">
        <v>38.819026899999997</v>
      </c>
      <c r="S28" s="33">
        <v>36.522514299999997</v>
      </c>
      <c r="T28" s="33">
        <v>37.980277999999998</v>
      </c>
      <c r="U28" s="33">
        <v>43.083412199999998</v>
      </c>
      <c r="X28" s="14" t="s">
        <v>108</v>
      </c>
      <c r="Z28" s="35" t="s">
        <v>119</v>
      </c>
      <c r="AA28" s="14" t="s">
        <v>122</v>
      </c>
      <c r="AB28" s="14" t="s">
        <v>120</v>
      </c>
      <c r="AC28" s="36" t="s">
        <v>127</v>
      </c>
    </row>
    <row r="29" spans="1:29" x14ac:dyDescent="0.25">
      <c r="A29" s="14" t="s">
        <v>157</v>
      </c>
      <c r="B29" s="14" t="s">
        <v>158</v>
      </c>
      <c r="C29" s="14">
        <v>4</v>
      </c>
      <c r="D29" s="14" t="s">
        <v>163</v>
      </c>
      <c r="F29" s="14" t="s">
        <v>106</v>
      </c>
      <c r="G29" s="33">
        <v>3.2589659700000002</v>
      </c>
      <c r="H29" s="33">
        <v>2.9449803800000001</v>
      </c>
      <c r="I29" s="33">
        <v>3.2894482599999999</v>
      </c>
      <c r="J29" s="33">
        <v>2.6624054899999998</v>
      </c>
      <c r="K29" s="33">
        <v>2.92366028</v>
      </c>
      <c r="L29" s="33">
        <v>2.95650434</v>
      </c>
      <c r="M29" s="33">
        <v>3.1608240599999999</v>
      </c>
      <c r="N29" s="33">
        <v>2.97257376</v>
      </c>
      <c r="O29" s="33">
        <v>3.2603971999999999</v>
      </c>
      <c r="P29" s="33">
        <v>3.0282659500000002</v>
      </c>
      <c r="Q29" s="33">
        <v>2.8535263500000001</v>
      </c>
      <c r="R29" s="33">
        <v>2.9902074299999999</v>
      </c>
      <c r="S29" s="33">
        <v>2.8471360200000002</v>
      </c>
      <c r="T29" s="33">
        <v>2.6197161699999998</v>
      </c>
      <c r="U29" s="33">
        <v>3.1670813600000001</v>
      </c>
      <c r="X29" s="14" t="s">
        <v>108</v>
      </c>
      <c r="Z29" s="35" t="s">
        <v>119</v>
      </c>
      <c r="AA29" s="14" t="s">
        <v>122</v>
      </c>
      <c r="AB29" s="14" t="s">
        <v>120</v>
      </c>
      <c r="AC29" s="36" t="s">
        <v>127</v>
      </c>
    </row>
    <row r="30" spans="1:29" x14ac:dyDescent="0.25">
      <c r="A30" s="14" t="s">
        <v>157</v>
      </c>
      <c r="B30" s="14" t="s">
        <v>158</v>
      </c>
      <c r="C30" s="14">
        <v>4</v>
      </c>
      <c r="D30" s="14" t="s">
        <v>164</v>
      </c>
      <c r="F30" s="14" t="s">
        <v>106</v>
      </c>
      <c r="G30" s="33">
        <v>42.823999999999998</v>
      </c>
      <c r="H30" s="33">
        <v>42.869</v>
      </c>
      <c r="I30" s="33">
        <v>41.24</v>
      </c>
      <c r="J30" s="33">
        <v>44.875999999999998</v>
      </c>
      <c r="K30" s="33">
        <v>50.984000000000002</v>
      </c>
      <c r="L30" s="33">
        <v>50.055</v>
      </c>
      <c r="M30" s="33">
        <v>48.847000000000001</v>
      </c>
      <c r="N30" s="33">
        <v>48.737000000000002</v>
      </c>
      <c r="O30" s="33">
        <v>50.171999999999997</v>
      </c>
      <c r="P30" s="33">
        <v>47.869</v>
      </c>
      <c r="Q30" s="33">
        <v>44.798000000000002</v>
      </c>
      <c r="R30" s="33">
        <v>47.399000000000001</v>
      </c>
      <c r="S30" s="33">
        <v>46.121000000000002</v>
      </c>
      <c r="T30" s="33">
        <v>46.765999999999998</v>
      </c>
      <c r="U30" s="33">
        <v>51.722999999999999</v>
      </c>
      <c r="X30" s="14" t="s">
        <v>108</v>
      </c>
      <c r="Z30" s="35" t="s">
        <v>119</v>
      </c>
      <c r="AA30" s="14" t="s">
        <v>122</v>
      </c>
      <c r="AB30" s="14" t="s">
        <v>120</v>
      </c>
      <c r="AC30" s="36" t="s">
        <v>127</v>
      </c>
    </row>
    <row r="31" spans="1:29" x14ac:dyDescent="0.25">
      <c r="A31" s="14" t="s">
        <v>157</v>
      </c>
      <c r="B31" s="14" t="s">
        <v>158</v>
      </c>
      <c r="C31" s="14">
        <v>4</v>
      </c>
      <c r="D31" s="14" t="s">
        <v>161</v>
      </c>
      <c r="F31" s="14" t="s">
        <v>109</v>
      </c>
      <c r="G31" s="33">
        <v>14.35</v>
      </c>
      <c r="H31" s="33">
        <v>14.26</v>
      </c>
      <c r="I31" s="33">
        <v>12.25</v>
      </c>
      <c r="J31" s="33">
        <v>15.33</v>
      </c>
      <c r="K31" s="33">
        <v>15.03</v>
      </c>
      <c r="L31" s="33">
        <v>13.7</v>
      </c>
      <c r="M31" s="33">
        <v>14.303000000000001</v>
      </c>
      <c r="N31" s="33">
        <v>14.496</v>
      </c>
      <c r="O31" s="33">
        <v>13.496</v>
      </c>
      <c r="P31" s="33">
        <v>12.965</v>
      </c>
      <c r="Q31" s="33">
        <v>13.85</v>
      </c>
      <c r="R31" s="33">
        <v>15.358000000000001</v>
      </c>
      <c r="S31" s="33">
        <v>12.978</v>
      </c>
      <c r="T31" s="33">
        <v>17.954999999999998</v>
      </c>
      <c r="U31" s="33">
        <v>16.576000000000001</v>
      </c>
      <c r="X31" s="14" t="s">
        <v>108</v>
      </c>
      <c r="Z31" s="35" t="s">
        <v>119</v>
      </c>
      <c r="AA31" s="14" t="s">
        <v>122</v>
      </c>
      <c r="AB31" s="14" t="s">
        <v>120</v>
      </c>
      <c r="AC31" s="36" t="s">
        <v>127</v>
      </c>
    </row>
    <row r="32" spans="1:29" x14ac:dyDescent="0.25">
      <c r="A32" s="14" t="s">
        <v>157</v>
      </c>
      <c r="B32" s="14" t="s">
        <v>158</v>
      </c>
      <c r="C32" s="14">
        <v>4</v>
      </c>
      <c r="D32" s="14" t="s">
        <v>162</v>
      </c>
      <c r="F32" s="14" t="s">
        <v>109</v>
      </c>
      <c r="G32" s="33">
        <v>67.278000000000006</v>
      </c>
      <c r="H32" s="33">
        <v>69.293999999999997</v>
      </c>
      <c r="I32" s="33">
        <v>70.481999999999999</v>
      </c>
      <c r="J32" s="33">
        <v>69.418000000000006</v>
      </c>
      <c r="K32" s="33">
        <v>68.793000000000006</v>
      </c>
      <c r="L32" s="33">
        <v>69.929000000000002</v>
      </c>
      <c r="M32" s="33">
        <v>69.478999999999999</v>
      </c>
      <c r="N32" s="33">
        <v>69.144000000000005</v>
      </c>
      <c r="O32" s="33">
        <v>70.48</v>
      </c>
      <c r="P32" s="33">
        <v>69.114000000000004</v>
      </c>
      <c r="Q32" s="33">
        <v>69.391999999999996</v>
      </c>
      <c r="R32" s="33">
        <v>69.319999999999993</v>
      </c>
      <c r="S32" s="33">
        <v>68.91</v>
      </c>
      <c r="T32" s="33">
        <v>66.632000000000005</v>
      </c>
      <c r="U32" s="33">
        <v>69.489000000000004</v>
      </c>
      <c r="X32" s="14" t="s">
        <v>108</v>
      </c>
      <c r="Z32" s="35" t="s">
        <v>119</v>
      </c>
      <c r="AA32" s="14" t="s">
        <v>122</v>
      </c>
      <c r="AB32" s="14" t="s">
        <v>120</v>
      </c>
      <c r="AC32" s="36" t="s">
        <v>127</v>
      </c>
    </row>
    <row r="33" spans="1:29" x14ac:dyDescent="0.25">
      <c r="A33" s="14" t="s">
        <v>157</v>
      </c>
      <c r="B33" s="14" t="s">
        <v>158</v>
      </c>
      <c r="C33" s="14">
        <v>4</v>
      </c>
      <c r="D33" s="14" t="s">
        <v>163</v>
      </c>
      <c r="F33" s="14" t="s">
        <v>109</v>
      </c>
      <c r="G33" s="33">
        <v>6.5179999999999998</v>
      </c>
      <c r="H33" s="33">
        <v>5.89</v>
      </c>
      <c r="I33" s="33">
        <v>6.9989999999999997</v>
      </c>
      <c r="J33" s="33">
        <v>5.0229999999999997</v>
      </c>
      <c r="K33" s="33">
        <v>4.8730000000000002</v>
      </c>
      <c r="L33" s="33">
        <v>5.0970000000000004</v>
      </c>
      <c r="M33" s="33">
        <v>5.5449999999999999</v>
      </c>
      <c r="N33" s="33">
        <v>5.2149999999999999</v>
      </c>
      <c r="O33" s="33">
        <v>5.6210000000000004</v>
      </c>
      <c r="P33" s="33">
        <v>5.5060000000000002</v>
      </c>
      <c r="Q33" s="33">
        <v>5.4880000000000004</v>
      </c>
      <c r="R33" s="33">
        <v>5.34</v>
      </c>
      <c r="S33" s="33">
        <v>5.3719999999999999</v>
      </c>
      <c r="T33" s="33">
        <v>4.5960000000000001</v>
      </c>
      <c r="U33" s="33">
        <v>5.1079999999999997</v>
      </c>
      <c r="X33" s="14" t="s">
        <v>108</v>
      </c>
      <c r="Z33" s="35" t="s">
        <v>119</v>
      </c>
      <c r="AA33" s="14" t="s">
        <v>122</v>
      </c>
      <c r="AB33" s="14" t="s">
        <v>120</v>
      </c>
      <c r="AC33" s="36" t="s">
        <v>127</v>
      </c>
    </row>
    <row r="34" spans="1:29" x14ac:dyDescent="0.25">
      <c r="A34" s="14" t="s">
        <v>157</v>
      </c>
      <c r="B34" s="14" t="s">
        <v>158</v>
      </c>
      <c r="C34" s="14">
        <v>4</v>
      </c>
      <c r="D34" s="14" t="s">
        <v>164</v>
      </c>
      <c r="F34" s="14" t="s">
        <v>109</v>
      </c>
      <c r="G34" s="33">
        <v>85.649000000000001</v>
      </c>
      <c r="H34" s="33">
        <v>85.736999999999995</v>
      </c>
      <c r="I34" s="33">
        <v>87.745999999999995</v>
      </c>
      <c r="J34" s="33">
        <v>84.671999999999997</v>
      </c>
      <c r="K34" s="33">
        <v>84.974000000000004</v>
      </c>
      <c r="L34" s="33">
        <v>86.301000000000002</v>
      </c>
      <c r="M34" s="33">
        <v>85.697000000000003</v>
      </c>
      <c r="N34" s="33">
        <v>85.504000000000005</v>
      </c>
      <c r="O34" s="33">
        <v>86.504000000000005</v>
      </c>
      <c r="P34" s="33">
        <v>87.034999999999997</v>
      </c>
      <c r="Q34" s="33">
        <v>86.15</v>
      </c>
      <c r="R34" s="33">
        <v>84.641999999999996</v>
      </c>
      <c r="S34" s="33">
        <v>87.022000000000006</v>
      </c>
      <c r="T34" s="33">
        <v>82.045000000000002</v>
      </c>
      <c r="U34" s="33">
        <v>83.424000000000007</v>
      </c>
      <c r="X34" s="14" t="s">
        <v>108</v>
      </c>
      <c r="Z34" s="35" t="s">
        <v>119</v>
      </c>
      <c r="AA34" s="14" t="s">
        <v>122</v>
      </c>
      <c r="AB34" s="14" t="s">
        <v>120</v>
      </c>
      <c r="AC34" s="36" t="s">
        <v>127</v>
      </c>
    </row>
    <row r="35" spans="1:29" x14ac:dyDescent="0.25">
      <c r="A35" s="14" t="s">
        <v>157</v>
      </c>
      <c r="B35" s="14" t="s">
        <v>158</v>
      </c>
      <c r="C35" s="14">
        <v>10</v>
      </c>
      <c r="D35" s="14" t="s">
        <v>161</v>
      </c>
      <c r="F35" s="14" t="s">
        <v>106</v>
      </c>
      <c r="G35" s="33">
        <v>9.5672903100000006</v>
      </c>
      <c r="H35" s="33">
        <v>11.1671648</v>
      </c>
      <c r="I35" s="33">
        <v>8.2139740000000003</v>
      </c>
      <c r="J35" s="33">
        <v>7.6599607499999998</v>
      </c>
      <c r="K35" s="33">
        <v>13.744615599999999</v>
      </c>
      <c r="L35" s="33">
        <v>13.1908751</v>
      </c>
      <c r="M35" s="33">
        <v>10.2946835</v>
      </c>
      <c r="N35" s="33">
        <v>8.3191328000000002</v>
      </c>
      <c r="O35" s="33">
        <v>12.807972899999999</v>
      </c>
      <c r="P35" s="33">
        <v>7.6967158299999996</v>
      </c>
      <c r="Q35" s="33">
        <v>14.54603</v>
      </c>
      <c r="R35" s="33">
        <v>11.3140182</v>
      </c>
      <c r="S35" s="33">
        <v>10.0985231</v>
      </c>
      <c r="T35" s="33">
        <v>11.200289700000001</v>
      </c>
      <c r="U35" s="33">
        <v>9.7327299099999998</v>
      </c>
      <c r="X35" s="14" t="s">
        <v>108</v>
      </c>
      <c r="Z35" s="35" t="s">
        <v>119</v>
      </c>
      <c r="AA35" s="14" t="s">
        <v>122</v>
      </c>
      <c r="AB35" s="14" t="s">
        <v>120</v>
      </c>
      <c r="AC35" s="36" t="s">
        <v>133</v>
      </c>
    </row>
    <row r="36" spans="1:29" x14ac:dyDescent="0.25">
      <c r="A36" s="14" t="s">
        <v>157</v>
      </c>
      <c r="B36" s="14" t="s">
        <v>158</v>
      </c>
      <c r="C36" s="14">
        <v>10</v>
      </c>
      <c r="D36" s="14" t="s">
        <v>162</v>
      </c>
      <c r="F36" s="14" t="s">
        <v>106</v>
      </c>
      <c r="G36" s="33">
        <v>90.307563799999997</v>
      </c>
      <c r="H36" s="33">
        <v>88.094230699999997</v>
      </c>
      <c r="I36" s="33">
        <v>92.481697100000005</v>
      </c>
      <c r="J36" s="33">
        <v>90.570632900000007</v>
      </c>
      <c r="K36" s="33">
        <v>94.212356600000007</v>
      </c>
      <c r="L36" s="33">
        <v>90.272857700000003</v>
      </c>
      <c r="M36" s="33">
        <v>100.008476</v>
      </c>
      <c r="N36" s="33">
        <v>97.154449499999998</v>
      </c>
      <c r="O36" s="33">
        <v>94.527793900000006</v>
      </c>
      <c r="P36" s="33">
        <v>90.472267200000005</v>
      </c>
      <c r="Q36" s="33">
        <v>89.663818399999997</v>
      </c>
      <c r="R36" s="33">
        <v>95.138023399999994</v>
      </c>
      <c r="S36" s="33">
        <v>91.1559448</v>
      </c>
      <c r="T36" s="33">
        <v>90.186759899999998</v>
      </c>
      <c r="U36" s="33">
        <v>93.469863900000007</v>
      </c>
      <c r="X36" s="14" t="s">
        <v>108</v>
      </c>
      <c r="Z36" s="35" t="s">
        <v>119</v>
      </c>
      <c r="AA36" s="14" t="s">
        <v>122</v>
      </c>
      <c r="AB36" s="14" t="s">
        <v>120</v>
      </c>
      <c r="AC36" s="36" t="s">
        <v>133</v>
      </c>
    </row>
    <row r="37" spans="1:29" x14ac:dyDescent="0.25">
      <c r="A37" s="14" t="s">
        <v>157</v>
      </c>
      <c r="B37" s="14" t="s">
        <v>158</v>
      </c>
      <c r="C37" s="14">
        <v>10</v>
      </c>
      <c r="D37" s="14" t="s">
        <v>163</v>
      </c>
      <c r="F37" s="14" t="s">
        <v>106</v>
      </c>
      <c r="G37" s="33">
        <v>10.1859245</v>
      </c>
      <c r="H37" s="33">
        <v>9.5357942599999994</v>
      </c>
      <c r="I37" s="33">
        <v>10.0899</v>
      </c>
      <c r="J37" s="33">
        <v>9.5196838400000008</v>
      </c>
      <c r="K37" s="33">
        <v>10.523957299999999</v>
      </c>
      <c r="L37" s="33">
        <v>10.2167759</v>
      </c>
      <c r="M37" s="33">
        <v>9.3654308299999993</v>
      </c>
      <c r="N37" s="33">
        <v>9.6215553299999996</v>
      </c>
      <c r="O37" s="33">
        <v>10.6825323</v>
      </c>
      <c r="P37" s="33">
        <v>9.9080553099999999</v>
      </c>
      <c r="Q37" s="33">
        <v>10.7074175</v>
      </c>
      <c r="R37" s="33">
        <v>9.8289575599999992</v>
      </c>
      <c r="S37" s="33">
        <v>10.112399099999999</v>
      </c>
      <c r="T37" s="33">
        <v>9.8401022000000005</v>
      </c>
      <c r="U37" s="33">
        <v>9.6210336699999992</v>
      </c>
      <c r="X37" s="14" t="s">
        <v>108</v>
      </c>
      <c r="Z37" s="35" t="s">
        <v>119</v>
      </c>
      <c r="AA37" s="14" t="s">
        <v>122</v>
      </c>
      <c r="AB37" s="14" t="s">
        <v>120</v>
      </c>
      <c r="AC37" s="36" t="s">
        <v>133</v>
      </c>
    </row>
    <row r="38" spans="1:29" x14ac:dyDescent="0.25">
      <c r="A38" s="14" t="s">
        <v>157</v>
      </c>
      <c r="B38" s="14" t="s">
        <v>158</v>
      </c>
      <c r="C38" s="14">
        <v>10</v>
      </c>
      <c r="D38" s="14" t="s">
        <v>164</v>
      </c>
      <c r="F38" s="14" t="s">
        <v>106</v>
      </c>
      <c r="G38" s="33">
        <v>125.43300000000001</v>
      </c>
      <c r="H38" s="33">
        <v>122.833</v>
      </c>
      <c r="I38" s="33">
        <v>126.786</v>
      </c>
      <c r="J38" s="33">
        <v>125.34</v>
      </c>
      <c r="K38" s="33">
        <v>128.255</v>
      </c>
      <c r="L38" s="33">
        <v>124.809</v>
      </c>
      <c r="M38" s="33">
        <v>135.70500000000001</v>
      </c>
      <c r="N38" s="33">
        <v>131.68100000000001</v>
      </c>
      <c r="O38" s="33">
        <v>129.19200000000001</v>
      </c>
      <c r="P38" s="33">
        <v>122.303</v>
      </c>
      <c r="Q38" s="33">
        <v>124.45399999999999</v>
      </c>
      <c r="R38" s="33">
        <v>129.68600000000001</v>
      </c>
      <c r="S38" s="33">
        <v>125.901</v>
      </c>
      <c r="T38" s="33">
        <v>122.8</v>
      </c>
      <c r="U38" s="33">
        <v>126.267</v>
      </c>
      <c r="X38" s="14" t="s">
        <v>108</v>
      </c>
      <c r="Z38" s="35" t="s">
        <v>119</v>
      </c>
      <c r="AA38" s="14" t="s">
        <v>122</v>
      </c>
      <c r="AB38" s="14" t="s">
        <v>120</v>
      </c>
      <c r="AC38" s="36" t="s">
        <v>133</v>
      </c>
    </row>
    <row r="39" spans="1:29" x14ac:dyDescent="0.25">
      <c r="A39" s="14" t="s">
        <v>157</v>
      </c>
      <c r="B39" s="14" t="s">
        <v>158</v>
      </c>
      <c r="C39" s="14">
        <v>10</v>
      </c>
      <c r="D39" s="14" t="s">
        <v>161</v>
      </c>
      <c r="E39" s="14" t="s">
        <v>218</v>
      </c>
      <c r="F39" s="14" t="s">
        <v>109</v>
      </c>
      <c r="G39" s="33">
        <v>7.0869999999999997</v>
      </c>
      <c r="H39" s="33">
        <v>8.3339999999999996</v>
      </c>
      <c r="I39" s="33">
        <v>6.0839999999999996</v>
      </c>
      <c r="J39" s="33">
        <v>5.7590000000000003</v>
      </c>
      <c r="K39" s="33">
        <v>9.6790000000000003</v>
      </c>
      <c r="L39" s="33">
        <v>9.5589999999999993</v>
      </c>
      <c r="M39" s="33">
        <v>7.0510000000000002</v>
      </c>
      <c r="N39" s="33">
        <v>5.9420000000000002</v>
      </c>
      <c r="O39" s="33">
        <v>9.02</v>
      </c>
      <c r="P39" s="33">
        <v>5.9210000000000003</v>
      </c>
      <c r="Q39" s="33">
        <v>10.465</v>
      </c>
      <c r="R39" s="33">
        <v>8.0239999999999991</v>
      </c>
      <c r="S39" s="33">
        <v>7.4249999999999998</v>
      </c>
      <c r="T39" s="33">
        <v>8.3580000000000005</v>
      </c>
      <c r="U39" s="33">
        <v>7.1559999999999997</v>
      </c>
      <c r="X39" s="14" t="s">
        <v>108</v>
      </c>
      <c r="Z39" s="35" t="s">
        <v>119</v>
      </c>
      <c r="AA39" s="14" t="s">
        <v>122</v>
      </c>
      <c r="AB39" s="14" t="s">
        <v>120</v>
      </c>
      <c r="AC39" s="36" t="s">
        <v>133</v>
      </c>
    </row>
    <row r="40" spans="1:29" x14ac:dyDescent="0.25">
      <c r="A40" s="14" t="s">
        <v>157</v>
      </c>
      <c r="B40" s="14" t="s">
        <v>158</v>
      </c>
      <c r="C40" s="14">
        <v>10</v>
      </c>
      <c r="D40" s="14" t="s">
        <v>162</v>
      </c>
      <c r="F40" s="14" t="s">
        <v>109</v>
      </c>
      <c r="G40" s="33">
        <v>66.894000000000005</v>
      </c>
      <c r="H40" s="33">
        <v>65.742000000000004</v>
      </c>
      <c r="I40" s="33">
        <v>68.504999999999995</v>
      </c>
      <c r="J40" s="33">
        <v>68.097999999999999</v>
      </c>
      <c r="K40" s="33">
        <v>66.346999999999994</v>
      </c>
      <c r="L40" s="33">
        <v>65.415000000000006</v>
      </c>
      <c r="M40" s="33">
        <v>68.498999999999995</v>
      </c>
      <c r="N40" s="33">
        <v>69.396000000000001</v>
      </c>
      <c r="O40" s="33">
        <v>66.569000000000003</v>
      </c>
      <c r="P40" s="33">
        <v>69.593999999999994</v>
      </c>
      <c r="Q40" s="33">
        <v>64.506</v>
      </c>
      <c r="R40" s="33">
        <v>67.474000000000004</v>
      </c>
      <c r="S40" s="33">
        <v>67.025999999999996</v>
      </c>
      <c r="T40" s="33">
        <v>67.304000000000002</v>
      </c>
      <c r="U40" s="33">
        <v>68.727999999999994</v>
      </c>
      <c r="X40" s="14" t="s">
        <v>108</v>
      </c>
      <c r="Z40" s="35" t="s">
        <v>119</v>
      </c>
      <c r="AA40" s="14" t="s">
        <v>122</v>
      </c>
      <c r="AB40" s="14" t="s">
        <v>120</v>
      </c>
      <c r="AC40" s="36" t="s">
        <v>133</v>
      </c>
    </row>
    <row r="41" spans="1:29" x14ac:dyDescent="0.25">
      <c r="A41" s="14" t="s">
        <v>157</v>
      </c>
      <c r="B41" s="14" t="s">
        <v>158</v>
      </c>
      <c r="C41" s="14">
        <v>10</v>
      </c>
      <c r="D41" s="14" t="s">
        <v>163</v>
      </c>
      <c r="F41" s="14" t="s">
        <v>109</v>
      </c>
      <c r="G41" s="33">
        <v>7.5449999999999999</v>
      </c>
      <c r="H41" s="33">
        <v>7.1159999999999997</v>
      </c>
      <c r="I41" s="33">
        <v>7.4740000000000002</v>
      </c>
      <c r="J41" s="33">
        <v>7.1580000000000004</v>
      </c>
      <c r="K41" s="33">
        <v>7.4109999999999996</v>
      </c>
      <c r="L41" s="33">
        <v>7.4029999999999996</v>
      </c>
      <c r="M41" s="33">
        <v>6.415</v>
      </c>
      <c r="N41" s="33">
        <v>6.8730000000000002</v>
      </c>
      <c r="O41" s="33">
        <v>7.5229999999999997</v>
      </c>
      <c r="P41" s="33">
        <v>7.6219999999999999</v>
      </c>
      <c r="Q41" s="33">
        <v>7.7030000000000003</v>
      </c>
      <c r="R41" s="33">
        <v>6.9710000000000001</v>
      </c>
      <c r="S41" s="33">
        <v>7.4359999999999999</v>
      </c>
      <c r="T41" s="33">
        <v>7.343</v>
      </c>
      <c r="U41" s="33">
        <v>7.0739999999999998</v>
      </c>
      <c r="X41" s="14" t="s">
        <v>108</v>
      </c>
      <c r="Z41" s="35" t="s">
        <v>119</v>
      </c>
      <c r="AA41" s="14" t="s">
        <v>122</v>
      </c>
      <c r="AB41" s="14" t="s">
        <v>120</v>
      </c>
      <c r="AC41" s="36" t="s">
        <v>133</v>
      </c>
    </row>
    <row r="42" spans="1:29" x14ac:dyDescent="0.25">
      <c r="A42" s="14" t="s">
        <v>157</v>
      </c>
      <c r="B42" s="14" t="s">
        <v>158</v>
      </c>
      <c r="C42" s="14">
        <v>10</v>
      </c>
      <c r="D42" s="14" t="s">
        <v>164</v>
      </c>
      <c r="F42" s="14" t="s">
        <v>109</v>
      </c>
      <c r="G42" s="33">
        <v>92.912999999999997</v>
      </c>
      <c r="H42" s="33">
        <v>91.665999999999997</v>
      </c>
      <c r="I42" s="33">
        <v>93.915999999999997</v>
      </c>
      <c r="J42" s="33">
        <v>94.241</v>
      </c>
      <c r="K42" s="33">
        <v>90.320999999999998</v>
      </c>
      <c r="L42" s="33">
        <v>90.441000000000003</v>
      </c>
      <c r="M42" s="33">
        <v>92.948999999999998</v>
      </c>
      <c r="N42" s="33">
        <v>94.058000000000007</v>
      </c>
      <c r="O42" s="33">
        <v>90.98</v>
      </c>
      <c r="P42" s="33">
        <v>94.078999999999994</v>
      </c>
      <c r="Q42" s="33">
        <v>89.534999999999997</v>
      </c>
      <c r="R42" s="33">
        <v>91.975999999999999</v>
      </c>
      <c r="S42" s="33">
        <v>92.575000000000003</v>
      </c>
      <c r="T42" s="33">
        <v>91.641999999999996</v>
      </c>
      <c r="U42" s="33">
        <v>92.843999999999994</v>
      </c>
      <c r="X42" s="14" t="s">
        <v>108</v>
      </c>
      <c r="Z42" s="35" t="s">
        <v>119</v>
      </c>
      <c r="AA42" s="14" t="s">
        <v>122</v>
      </c>
      <c r="AB42" s="14" t="s">
        <v>120</v>
      </c>
      <c r="AC42" s="36" t="s">
        <v>133</v>
      </c>
    </row>
    <row r="43" spans="1:29" x14ac:dyDescent="0.25">
      <c r="A43" s="14" t="s">
        <v>157</v>
      </c>
      <c r="B43" s="14" t="s">
        <v>158</v>
      </c>
      <c r="C43" s="14">
        <v>4</v>
      </c>
      <c r="D43" s="14" t="s">
        <v>165</v>
      </c>
      <c r="E43" s="14" t="s">
        <v>223</v>
      </c>
      <c r="F43" s="14" t="s">
        <v>220</v>
      </c>
      <c r="G43" s="33">
        <v>13.8</v>
      </c>
      <c r="H43" s="33"/>
      <c r="I43" s="33">
        <v>8.61</v>
      </c>
      <c r="J43" s="33">
        <v>9.5299999999999994</v>
      </c>
      <c r="K43" s="33">
        <v>10.81</v>
      </c>
      <c r="L43" s="33">
        <v>11.04</v>
      </c>
      <c r="M43" s="33">
        <v>10.94</v>
      </c>
      <c r="N43" s="33">
        <v>10.47</v>
      </c>
      <c r="O43" s="33">
        <v>11.1</v>
      </c>
      <c r="P43" s="33">
        <v>9.7100000000000009</v>
      </c>
      <c r="Q43" s="33">
        <v>9.35</v>
      </c>
      <c r="R43" s="33">
        <v>8.14</v>
      </c>
      <c r="S43" s="33">
        <v>9.93</v>
      </c>
      <c r="T43" s="33">
        <v>8.51</v>
      </c>
      <c r="U43" s="33">
        <v>9.76</v>
      </c>
      <c r="X43" s="14" t="s">
        <v>118</v>
      </c>
      <c r="Z43" s="35" t="s">
        <v>119</v>
      </c>
      <c r="AA43" s="14" t="s">
        <v>122</v>
      </c>
      <c r="AB43" s="14" t="s">
        <v>120</v>
      </c>
      <c r="AC43" s="36" t="s">
        <v>121</v>
      </c>
    </row>
    <row r="44" spans="1:29" x14ac:dyDescent="0.25">
      <c r="A44" s="14" t="s">
        <v>157</v>
      </c>
      <c r="B44" s="14" t="s">
        <v>158</v>
      </c>
      <c r="C44" s="14">
        <v>4</v>
      </c>
      <c r="D44" s="14" t="s">
        <v>166</v>
      </c>
      <c r="E44" s="14" t="s">
        <v>221</v>
      </c>
      <c r="F44" s="14" t="s">
        <v>222</v>
      </c>
      <c r="G44" s="33"/>
      <c r="H44" s="33">
        <v>10</v>
      </c>
      <c r="I44" s="33">
        <v>11</v>
      </c>
      <c r="J44" s="33">
        <v>8</v>
      </c>
      <c r="K44" s="33">
        <v>10</v>
      </c>
      <c r="L44" s="33">
        <v>11</v>
      </c>
      <c r="M44" s="33">
        <v>11</v>
      </c>
      <c r="N44" s="33">
        <v>11</v>
      </c>
      <c r="O44" s="33">
        <v>8</v>
      </c>
      <c r="P44" s="33">
        <v>8</v>
      </c>
      <c r="Q44" s="33">
        <v>8</v>
      </c>
      <c r="R44" s="33">
        <v>9</v>
      </c>
      <c r="S44" s="33"/>
      <c r="T44" s="33">
        <v>9</v>
      </c>
      <c r="U44" s="33">
        <v>11</v>
      </c>
      <c r="X44" s="14" t="s">
        <v>118</v>
      </c>
      <c r="Z44" s="35" t="s">
        <v>119</v>
      </c>
      <c r="AA44" s="14" t="s">
        <v>122</v>
      </c>
      <c r="AB44" s="14" t="s">
        <v>120</v>
      </c>
      <c r="AC44" s="36" t="s">
        <v>121</v>
      </c>
    </row>
    <row r="45" spans="1:29" x14ac:dyDescent="0.25">
      <c r="A45" s="14" t="s">
        <v>157</v>
      </c>
      <c r="B45" s="14" t="s">
        <v>158</v>
      </c>
      <c r="C45" s="14">
        <v>4</v>
      </c>
      <c r="D45" s="14" t="s">
        <v>167</v>
      </c>
      <c r="E45" s="14" t="s">
        <v>219</v>
      </c>
      <c r="F45" s="14" t="s">
        <v>220</v>
      </c>
      <c r="G45" s="33">
        <v>1.5521</v>
      </c>
      <c r="H45" s="33">
        <v>1.9267000000000001</v>
      </c>
      <c r="I45" s="33">
        <v>1.8317000000000001</v>
      </c>
      <c r="J45" s="33">
        <v>1.9514</v>
      </c>
      <c r="K45" s="33">
        <v>2.1478000000000002</v>
      </c>
      <c r="L45" s="33">
        <v>2.0333999999999999</v>
      </c>
      <c r="M45" s="33">
        <v>2.3595000000000002</v>
      </c>
      <c r="N45" s="33">
        <v>2.254</v>
      </c>
      <c r="O45" s="33">
        <v>1.8556999999999999</v>
      </c>
      <c r="P45" s="33">
        <v>1.8887</v>
      </c>
      <c r="Q45" s="33">
        <v>2.1562999999999999</v>
      </c>
      <c r="R45" s="33">
        <v>1.3701000000000001</v>
      </c>
      <c r="S45" s="33">
        <v>1.6380999999999999</v>
      </c>
      <c r="T45" s="33">
        <v>2.1349999999999998</v>
      </c>
      <c r="U45" s="33">
        <v>1.7684</v>
      </c>
      <c r="X45" s="14" t="s">
        <v>118</v>
      </c>
      <c r="Z45" s="35" t="s">
        <v>119</v>
      </c>
      <c r="AA45" s="14" t="s">
        <v>122</v>
      </c>
      <c r="AB45" s="14" t="s">
        <v>120</v>
      </c>
      <c r="AC45" s="36" t="s">
        <v>121</v>
      </c>
    </row>
    <row r="46" spans="1:29" x14ac:dyDescent="0.25">
      <c r="A46" s="14" t="s">
        <v>157</v>
      </c>
      <c r="B46" s="14" t="s">
        <v>158</v>
      </c>
      <c r="C46" s="14">
        <v>4</v>
      </c>
      <c r="D46" s="14" t="s">
        <v>168</v>
      </c>
      <c r="E46" s="14" t="s">
        <v>246</v>
      </c>
      <c r="F46" s="14" t="s">
        <v>109</v>
      </c>
      <c r="G46" s="33">
        <v>92.421460780000004</v>
      </c>
      <c r="H46" s="33">
        <v>92.825420899999997</v>
      </c>
      <c r="I46" s="33">
        <v>85.773522790000001</v>
      </c>
      <c r="J46" s="33">
        <v>86.76538558</v>
      </c>
      <c r="K46" s="33">
        <v>88.090413673</v>
      </c>
      <c r="L46" s="33">
        <v>88.788818023999994</v>
      </c>
      <c r="M46" s="33">
        <v>84.654700030000001</v>
      </c>
      <c r="N46" s="33">
        <v>85.599749529999997</v>
      </c>
      <c r="O46" s="33">
        <v>87.59346816</v>
      </c>
      <c r="P46" s="33">
        <v>86.977567539999995</v>
      </c>
      <c r="Q46" s="33">
        <v>85.095136980000007</v>
      </c>
      <c r="R46" s="33">
        <v>89.483136810000005</v>
      </c>
      <c r="S46" s="33">
        <v>89.806077779999995</v>
      </c>
      <c r="T46" s="33">
        <v>83.525111859999996</v>
      </c>
      <c r="U46" s="33">
        <v>88.999492110000006</v>
      </c>
      <c r="W46" s="14" t="s">
        <v>125</v>
      </c>
      <c r="X46" s="14" t="s">
        <v>117</v>
      </c>
      <c r="Z46" s="35" t="s">
        <v>119</v>
      </c>
      <c r="AA46" s="14" t="s">
        <v>122</v>
      </c>
      <c r="AB46" s="14" t="s">
        <v>120</v>
      </c>
      <c r="AC46" s="36" t="s">
        <v>121</v>
      </c>
    </row>
    <row r="47" spans="1:29" x14ac:dyDescent="0.25">
      <c r="A47" s="14" t="s">
        <v>157</v>
      </c>
      <c r="B47" s="14" t="s">
        <v>158</v>
      </c>
      <c r="C47" s="14">
        <v>10</v>
      </c>
      <c r="D47" s="14" t="s">
        <v>165</v>
      </c>
      <c r="F47" s="14" t="s">
        <v>106</v>
      </c>
      <c r="G47" s="33">
        <v>11.55</v>
      </c>
      <c r="H47" s="33">
        <v>12.58</v>
      </c>
      <c r="I47" s="33">
        <v>11.61</v>
      </c>
      <c r="J47" s="33">
        <v>11.62</v>
      </c>
      <c r="K47" s="33">
        <v>10.210000000000001</v>
      </c>
      <c r="L47" s="33">
        <v>12.13</v>
      </c>
      <c r="M47" s="33">
        <v>11.72</v>
      </c>
      <c r="N47" s="33">
        <v>12.23</v>
      </c>
      <c r="O47" s="33"/>
      <c r="P47" s="33">
        <v>10.34</v>
      </c>
      <c r="Q47" s="33">
        <v>10.64</v>
      </c>
      <c r="R47" s="33">
        <v>7.6</v>
      </c>
      <c r="S47" s="33">
        <v>9.5</v>
      </c>
      <c r="T47" s="33">
        <v>11.42</v>
      </c>
      <c r="U47" s="33">
        <v>13.49</v>
      </c>
      <c r="X47" s="14" t="s">
        <v>118</v>
      </c>
      <c r="Z47" s="35" t="s">
        <v>119</v>
      </c>
      <c r="AA47" s="14" t="s">
        <v>122</v>
      </c>
      <c r="AB47" s="14" t="s">
        <v>120</v>
      </c>
      <c r="AC47" s="36" t="s">
        <v>121</v>
      </c>
    </row>
    <row r="48" spans="1:29" x14ac:dyDescent="0.25">
      <c r="A48" s="14" t="s">
        <v>157</v>
      </c>
      <c r="B48" s="14" t="s">
        <v>158</v>
      </c>
      <c r="C48" s="14">
        <v>10</v>
      </c>
      <c r="D48" s="14" t="s">
        <v>166</v>
      </c>
      <c r="F48" s="14" t="s">
        <v>110</v>
      </c>
      <c r="G48" s="33">
        <v>19</v>
      </c>
      <c r="H48" s="33">
        <v>13</v>
      </c>
      <c r="I48" s="33">
        <v>12</v>
      </c>
      <c r="J48" s="33">
        <v>10</v>
      </c>
      <c r="K48" s="33">
        <v>12</v>
      </c>
      <c r="L48" s="33">
        <v>11</v>
      </c>
      <c r="M48" s="33">
        <v>13</v>
      </c>
      <c r="N48" s="33">
        <v>16</v>
      </c>
      <c r="O48" s="33">
        <v>20</v>
      </c>
      <c r="P48" s="33">
        <v>12</v>
      </c>
      <c r="Q48" s="33">
        <v>9</v>
      </c>
      <c r="R48" s="33">
        <v>10</v>
      </c>
      <c r="S48" s="33">
        <v>14</v>
      </c>
      <c r="T48" s="33">
        <v>12</v>
      </c>
      <c r="U48" s="33">
        <v>12</v>
      </c>
      <c r="X48" s="14" t="s">
        <v>118</v>
      </c>
      <c r="Z48" s="35" t="s">
        <v>119</v>
      </c>
      <c r="AA48" s="14" t="s">
        <v>122</v>
      </c>
      <c r="AB48" s="14" t="s">
        <v>120</v>
      </c>
      <c r="AC48" s="36" t="s">
        <v>121</v>
      </c>
    </row>
    <row r="49" spans="1:29" x14ac:dyDescent="0.25">
      <c r="A49" s="14" t="s">
        <v>157</v>
      </c>
      <c r="B49" s="14" t="s">
        <v>158</v>
      </c>
      <c r="C49" s="14">
        <v>10</v>
      </c>
      <c r="D49" s="14" t="s">
        <v>169</v>
      </c>
      <c r="E49" s="14" t="s">
        <v>248</v>
      </c>
      <c r="F49" s="14" t="s">
        <v>106</v>
      </c>
      <c r="G49" s="33"/>
      <c r="H49" s="33">
        <v>3.8900999999999999</v>
      </c>
      <c r="I49" s="33">
        <v>4.5727000000000002</v>
      </c>
      <c r="J49" s="33">
        <v>3.4308000000000001</v>
      </c>
      <c r="K49" s="33">
        <v>4.6988000000000003</v>
      </c>
      <c r="L49" s="33">
        <v>2.9759000000000002</v>
      </c>
      <c r="M49" s="33">
        <v>3.4361000000000002</v>
      </c>
      <c r="N49" s="33">
        <v>6.9355000000000002</v>
      </c>
      <c r="O49" s="33">
        <v>2.8054999999999999</v>
      </c>
      <c r="P49" s="33">
        <v>4.6048</v>
      </c>
      <c r="Q49" s="33">
        <v>1.7009000000000001</v>
      </c>
      <c r="R49" s="33">
        <v>2.8570000000000002</v>
      </c>
      <c r="S49" s="33">
        <v>4.4550999999999998</v>
      </c>
      <c r="T49" s="33">
        <v>1.6125</v>
      </c>
      <c r="U49" s="33">
        <v>3.2172000000000001</v>
      </c>
      <c r="X49" s="14" t="s">
        <v>118</v>
      </c>
      <c r="Z49" s="35" t="s">
        <v>119</v>
      </c>
      <c r="AA49" s="14" t="s">
        <v>122</v>
      </c>
      <c r="AB49" s="14" t="s">
        <v>120</v>
      </c>
      <c r="AC49" s="36" t="s">
        <v>121</v>
      </c>
    </row>
    <row r="50" spans="1:29" x14ac:dyDescent="0.25">
      <c r="A50" s="14" t="s">
        <v>157</v>
      </c>
      <c r="B50" s="14" t="s">
        <v>158</v>
      </c>
      <c r="C50" s="14">
        <v>10</v>
      </c>
      <c r="D50" s="14" t="s">
        <v>167</v>
      </c>
      <c r="E50" s="14" t="s">
        <v>219</v>
      </c>
      <c r="F50" s="14" t="s">
        <v>106</v>
      </c>
      <c r="G50" s="33">
        <v>2.1337999999999999</v>
      </c>
      <c r="H50" s="33">
        <v>2.5819000000000001</v>
      </c>
      <c r="I50" s="33">
        <v>1.9731000000000001</v>
      </c>
      <c r="J50" s="33">
        <v>1.9096</v>
      </c>
      <c r="K50" s="33">
        <v>1.4357</v>
      </c>
      <c r="L50" s="33">
        <v>1.3242</v>
      </c>
      <c r="M50" s="33">
        <v>1.5817000000000001</v>
      </c>
      <c r="N50" s="33">
        <v>2.0969000000000002</v>
      </c>
      <c r="O50" s="33">
        <v>2.6131000000000002</v>
      </c>
      <c r="P50" s="33">
        <v>1.5556000000000001</v>
      </c>
      <c r="Q50" s="33">
        <v>1.7464</v>
      </c>
      <c r="R50" s="33">
        <v>2.0969000000000002</v>
      </c>
      <c r="S50" s="33">
        <v>1.8577999999999999</v>
      </c>
      <c r="T50" s="33">
        <v>1.764</v>
      </c>
      <c r="U50" s="33">
        <v>2.5798000000000001</v>
      </c>
      <c r="X50" s="14" t="s">
        <v>118</v>
      </c>
      <c r="Z50" s="35" t="s">
        <v>119</v>
      </c>
      <c r="AA50" s="14" t="s">
        <v>122</v>
      </c>
      <c r="AB50" s="14" t="s">
        <v>120</v>
      </c>
      <c r="AC50" s="36" t="s">
        <v>121</v>
      </c>
    </row>
    <row r="51" spans="1:29" x14ac:dyDescent="0.25">
      <c r="A51" s="14" t="s">
        <v>157</v>
      </c>
      <c r="B51" s="14" t="s">
        <v>158</v>
      </c>
      <c r="C51" s="14">
        <v>10</v>
      </c>
      <c r="D51" s="14" t="s">
        <v>168</v>
      </c>
      <c r="E51" s="14" t="s">
        <v>246</v>
      </c>
      <c r="F51" s="14" t="s">
        <v>109</v>
      </c>
      <c r="G51" s="33">
        <v>85.57518657</v>
      </c>
      <c r="H51" s="33">
        <v>84.973580749999996</v>
      </c>
      <c r="I51" s="33">
        <v>87.67519996</v>
      </c>
      <c r="J51" s="33">
        <v>87.910557400000002</v>
      </c>
      <c r="K51" s="33">
        <v>90.384610989999999</v>
      </c>
      <c r="L51" s="33">
        <v>92.167284980000005</v>
      </c>
      <c r="M51" s="33">
        <v>89.014840230000004</v>
      </c>
      <c r="N51" s="33">
        <v>86.739421680000007</v>
      </c>
      <c r="O51" s="33">
        <v>88.461746860000005</v>
      </c>
      <c r="P51" s="33">
        <v>88.145983650000005</v>
      </c>
      <c r="Q51" s="33">
        <v>87.273990769999997</v>
      </c>
      <c r="R51" s="33">
        <v>78.359220289999996</v>
      </c>
      <c r="S51" s="33">
        <v>84.845840620000004</v>
      </c>
      <c r="T51" s="33">
        <v>88.89774104</v>
      </c>
      <c r="U51" s="33">
        <v>85.930642509999998</v>
      </c>
      <c r="W51" s="14" t="s">
        <v>125</v>
      </c>
      <c r="X51" s="14" t="s">
        <v>117</v>
      </c>
      <c r="Z51" s="35" t="s">
        <v>119</v>
      </c>
      <c r="AA51" s="14" t="s">
        <v>122</v>
      </c>
      <c r="AB51" s="14" t="s">
        <v>120</v>
      </c>
      <c r="AC51" s="36" t="s">
        <v>121</v>
      </c>
    </row>
    <row r="52" spans="1:29" x14ac:dyDescent="0.25">
      <c r="A52" s="14" t="s">
        <v>157</v>
      </c>
      <c r="B52" s="14" t="s">
        <v>158</v>
      </c>
      <c r="C52" s="14">
        <v>10</v>
      </c>
      <c r="D52" s="14" t="s">
        <v>170</v>
      </c>
      <c r="E52" s="14" t="s">
        <v>246</v>
      </c>
      <c r="F52" s="14" t="s">
        <v>215</v>
      </c>
      <c r="G52" s="33">
        <v>0.17729651599999999</v>
      </c>
      <c r="H52" s="33"/>
      <c r="I52" s="33">
        <v>0.236253198</v>
      </c>
      <c r="J52" s="33">
        <v>0.208810461</v>
      </c>
      <c r="K52" s="33">
        <v>0.20562956499999999</v>
      </c>
      <c r="L52" s="33">
        <v>0.181719452</v>
      </c>
      <c r="M52" s="33">
        <v>0.19844538</v>
      </c>
      <c r="N52" s="33">
        <v>0.199624893</v>
      </c>
      <c r="O52" s="33">
        <v>0.15777878400000001</v>
      </c>
      <c r="P52" s="33">
        <v>0.20342907900000001</v>
      </c>
      <c r="Q52" s="33">
        <v>0.22388419800000001</v>
      </c>
      <c r="R52" s="33">
        <v>0.27037446100000001</v>
      </c>
      <c r="S52" s="33">
        <v>0.22171324100000001</v>
      </c>
      <c r="T52" s="33">
        <v>0.20508802100000001</v>
      </c>
      <c r="U52" s="33">
        <v>0.177965863</v>
      </c>
      <c r="W52" s="14" t="s">
        <v>124</v>
      </c>
      <c r="X52" s="14" t="s">
        <v>123</v>
      </c>
      <c r="Z52" s="35" t="s">
        <v>119</v>
      </c>
      <c r="AA52" s="14" t="s">
        <v>122</v>
      </c>
      <c r="AB52" s="14" t="s">
        <v>120</v>
      </c>
      <c r="AC52" s="36" t="s">
        <v>121</v>
      </c>
    </row>
    <row r="53" spans="1:29" x14ac:dyDescent="0.25">
      <c r="A53" s="14" t="s">
        <v>157</v>
      </c>
      <c r="B53" s="14" t="s">
        <v>158</v>
      </c>
      <c r="C53" s="14">
        <v>13</v>
      </c>
      <c r="D53" s="14" t="s">
        <v>171</v>
      </c>
      <c r="F53" s="14" t="s">
        <v>20</v>
      </c>
      <c r="G53" s="33">
        <v>81</v>
      </c>
      <c r="H53" s="33">
        <v>93</v>
      </c>
      <c r="I53" s="33">
        <v>93</v>
      </c>
      <c r="J53" s="33">
        <v>72</v>
      </c>
      <c r="K53" s="33">
        <v>68</v>
      </c>
      <c r="L53" s="33">
        <v>62</v>
      </c>
      <c r="M53" s="33">
        <v>61</v>
      </c>
      <c r="N53" s="33">
        <v>69</v>
      </c>
      <c r="O53" s="33">
        <v>77</v>
      </c>
      <c r="P53" s="33">
        <v>58</v>
      </c>
      <c r="Q53" s="33">
        <v>68</v>
      </c>
      <c r="R53" s="33">
        <v>65</v>
      </c>
      <c r="S53" s="33">
        <v>64</v>
      </c>
      <c r="T53" s="33"/>
      <c r="U53" s="33"/>
      <c r="W53" s="14" t="s">
        <v>159</v>
      </c>
      <c r="X53" s="14" t="s">
        <v>111</v>
      </c>
      <c r="Z53" s="35" t="s">
        <v>119</v>
      </c>
      <c r="AA53" s="14" t="s">
        <v>122</v>
      </c>
      <c r="AB53" s="14" t="s">
        <v>120</v>
      </c>
      <c r="AC53" s="36" t="s">
        <v>121</v>
      </c>
    </row>
    <row r="54" spans="1:29" x14ac:dyDescent="0.25">
      <c r="A54" s="14" t="s">
        <v>157</v>
      </c>
      <c r="B54" s="14" t="s">
        <v>158</v>
      </c>
      <c r="C54" s="14">
        <v>13</v>
      </c>
      <c r="D54" s="14" t="s">
        <v>172</v>
      </c>
      <c r="E54" s="14" t="s">
        <v>252</v>
      </c>
      <c r="F54" s="14" t="s">
        <v>106</v>
      </c>
      <c r="G54" s="33">
        <v>3.8418000000000001</v>
      </c>
      <c r="H54" s="33">
        <v>3.9047999999999998</v>
      </c>
      <c r="I54" s="33">
        <v>3.8231000000000002</v>
      </c>
      <c r="J54" s="33">
        <v>4.3479000000000001</v>
      </c>
      <c r="K54" s="33">
        <v>4.1593</v>
      </c>
      <c r="L54" s="33">
        <v>3.6343999999999999</v>
      </c>
      <c r="M54" s="33">
        <v>4.1375000000000002</v>
      </c>
      <c r="N54" s="33">
        <v>4.0071000000000003</v>
      </c>
      <c r="O54" s="33">
        <v>4.1978</v>
      </c>
      <c r="P54" s="33">
        <v>3.7530999999999999</v>
      </c>
      <c r="Q54" s="33">
        <v>4.1859999999999999</v>
      </c>
      <c r="R54" s="33">
        <v>4.0414000000000003</v>
      </c>
      <c r="S54" s="33">
        <v>4</v>
      </c>
      <c r="T54" s="33">
        <v>3.9106000000000001</v>
      </c>
      <c r="U54" s="33">
        <v>4.03</v>
      </c>
      <c r="X54" s="14" t="s">
        <v>107</v>
      </c>
      <c r="Z54" s="35" t="s">
        <v>119</v>
      </c>
      <c r="AA54" s="14" t="s">
        <v>122</v>
      </c>
      <c r="AB54" s="14" t="s">
        <v>120</v>
      </c>
      <c r="AC54" s="36" t="s">
        <v>121</v>
      </c>
    </row>
    <row r="55" spans="1:29" x14ac:dyDescent="0.25">
      <c r="A55" s="14" t="s">
        <v>157</v>
      </c>
      <c r="B55" s="14" t="s">
        <v>158</v>
      </c>
      <c r="C55" s="14">
        <v>13</v>
      </c>
      <c r="D55" s="14" t="s">
        <v>173</v>
      </c>
      <c r="F55" s="14" t="s">
        <v>112</v>
      </c>
      <c r="G55" s="33">
        <v>336.9</v>
      </c>
      <c r="H55" s="33">
        <v>364.7</v>
      </c>
      <c r="I55" s="33">
        <v>344.7</v>
      </c>
      <c r="J55" s="33">
        <v>383.3</v>
      </c>
      <c r="K55" s="33">
        <v>347.4</v>
      </c>
      <c r="L55" s="33">
        <v>320.7</v>
      </c>
      <c r="M55" s="33">
        <v>346.9</v>
      </c>
      <c r="N55" s="33">
        <v>327.8</v>
      </c>
      <c r="O55" s="33">
        <v>345.9</v>
      </c>
      <c r="P55" s="33">
        <v>330.1</v>
      </c>
      <c r="Q55" s="33">
        <v>349.6</v>
      </c>
      <c r="R55" s="33">
        <v>343.5</v>
      </c>
      <c r="S55" s="33">
        <v>355.7</v>
      </c>
      <c r="T55" s="33">
        <v>320.8</v>
      </c>
      <c r="U55" s="33">
        <v>332.8</v>
      </c>
      <c r="X55" s="14" t="s">
        <v>107</v>
      </c>
      <c r="Z55" s="35" t="s">
        <v>119</v>
      </c>
      <c r="AA55" s="14" t="s">
        <v>122</v>
      </c>
      <c r="AB55" s="14" t="s">
        <v>120</v>
      </c>
      <c r="AC55" s="36" t="s">
        <v>121</v>
      </c>
    </row>
    <row r="56" spans="1:29" x14ac:dyDescent="0.25">
      <c r="A56" s="14" t="s">
        <v>157</v>
      </c>
      <c r="B56" s="14" t="s">
        <v>158</v>
      </c>
      <c r="C56" s="14">
        <v>13</v>
      </c>
      <c r="D56" s="14" t="s">
        <v>174</v>
      </c>
      <c r="F56" s="14" t="s">
        <v>112</v>
      </c>
      <c r="G56" s="33">
        <v>976.6</v>
      </c>
      <c r="H56" s="33">
        <v>1026.5</v>
      </c>
      <c r="I56" s="33">
        <v>1011.8</v>
      </c>
      <c r="J56" s="33">
        <v>1088</v>
      </c>
      <c r="K56" s="33">
        <v>1101.8</v>
      </c>
      <c r="L56" s="33">
        <v>1042.2</v>
      </c>
      <c r="M56" s="33">
        <v>1110.8</v>
      </c>
      <c r="N56" s="33">
        <v>1075.9000000000001</v>
      </c>
      <c r="O56" s="33">
        <v>1097.3</v>
      </c>
      <c r="P56" s="33">
        <v>1041.2</v>
      </c>
      <c r="Q56" s="33">
        <v>1040.9000000000001</v>
      </c>
      <c r="R56" s="33">
        <v>1032.7</v>
      </c>
      <c r="S56" s="33">
        <v>1105.5999999999999</v>
      </c>
      <c r="T56" s="33">
        <v>1043.2</v>
      </c>
      <c r="U56" s="33">
        <v>1015.7</v>
      </c>
      <c r="X56" s="14" t="s">
        <v>107</v>
      </c>
      <c r="Z56" s="35" t="s">
        <v>119</v>
      </c>
      <c r="AA56" s="14" t="s">
        <v>122</v>
      </c>
      <c r="AB56" s="14" t="s">
        <v>120</v>
      </c>
      <c r="AC56" s="36" t="s">
        <v>121</v>
      </c>
    </row>
    <row r="57" spans="1:29" x14ac:dyDescent="0.25">
      <c r="A57" s="14" t="s">
        <v>157</v>
      </c>
      <c r="B57" s="14" t="s">
        <v>158</v>
      </c>
      <c r="C57" s="14">
        <v>13</v>
      </c>
      <c r="D57" s="14" t="s">
        <v>175</v>
      </c>
      <c r="E57" s="14" t="s">
        <v>246</v>
      </c>
      <c r="F57" s="14" t="s">
        <v>106</v>
      </c>
      <c r="G57" s="33">
        <v>1.8062</v>
      </c>
      <c r="H57" s="33">
        <v>2.2031000000000001</v>
      </c>
      <c r="I57" s="33">
        <v>1.859</v>
      </c>
      <c r="J57" s="33">
        <v>2.2319</v>
      </c>
      <c r="K57" s="33">
        <v>2.3997000000000002</v>
      </c>
      <c r="L57" s="33">
        <v>2.0276999999999998</v>
      </c>
      <c r="M57" s="33">
        <v>1.9953000000000001</v>
      </c>
      <c r="N57" s="33">
        <v>1.8581000000000001</v>
      </c>
      <c r="O57" s="33">
        <v>2.2193999999999998</v>
      </c>
      <c r="P57" s="33">
        <v>1.7788999999999999</v>
      </c>
      <c r="Q57" s="33">
        <v>2.5884</v>
      </c>
      <c r="R57" s="33">
        <v>2.2526999999999999</v>
      </c>
      <c r="S57" s="33">
        <v>1.8504</v>
      </c>
      <c r="T57" s="33">
        <v>1.6839</v>
      </c>
      <c r="U57" s="33">
        <v>2.2199</v>
      </c>
      <c r="X57" s="14" t="s">
        <v>107</v>
      </c>
      <c r="Z57" s="35" t="s">
        <v>119</v>
      </c>
      <c r="AA57" s="14" t="s">
        <v>122</v>
      </c>
      <c r="AB57" s="14" t="s">
        <v>120</v>
      </c>
      <c r="AC57" s="36" t="s">
        <v>121</v>
      </c>
    </row>
    <row r="58" spans="1:29" x14ac:dyDescent="0.25">
      <c r="A58" s="14" t="s">
        <v>157</v>
      </c>
      <c r="B58" s="14" t="s">
        <v>158</v>
      </c>
      <c r="C58" s="14">
        <v>13</v>
      </c>
      <c r="D58" s="14" t="s">
        <v>176</v>
      </c>
      <c r="E58" s="14" t="s">
        <v>246</v>
      </c>
      <c r="F58" s="14" t="s">
        <v>106</v>
      </c>
      <c r="G58" s="33">
        <v>0.97909999999999997</v>
      </c>
      <c r="H58" s="33">
        <v>0.99180000000000001</v>
      </c>
      <c r="I58" s="33">
        <v>0.79390000000000005</v>
      </c>
      <c r="J58" s="33">
        <v>1.0529999999999999</v>
      </c>
      <c r="K58" s="33">
        <v>1.3059000000000001</v>
      </c>
      <c r="L58" s="33">
        <v>0.96160000000000001</v>
      </c>
      <c r="M58" s="33">
        <v>1.4598</v>
      </c>
      <c r="N58" s="33">
        <v>1.0615000000000001</v>
      </c>
      <c r="O58" s="33">
        <v>1.2682</v>
      </c>
      <c r="P58" s="33">
        <v>1.1095999999999999</v>
      </c>
      <c r="Q58" s="33">
        <v>1.7293000000000001</v>
      </c>
      <c r="R58" s="33">
        <v>1.3873</v>
      </c>
      <c r="S58" s="33">
        <v>1.0592999999999999</v>
      </c>
      <c r="T58" s="33">
        <v>1.1228</v>
      </c>
      <c r="U58" s="33">
        <v>1.2301</v>
      </c>
      <c r="X58" s="14" t="s">
        <v>107</v>
      </c>
      <c r="Z58" s="35" t="s">
        <v>119</v>
      </c>
      <c r="AA58" s="14" t="s">
        <v>122</v>
      </c>
      <c r="AB58" s="14" t="s">
        <v>120</v>
      </c>
      <c r="AC58" s="36" t="s">
        <v>121</v>
      </c>
    </row>
    <row r="59" spans="1:29" x14ac:dyDescent="0.25">
      <c r="A59" s="14" t="s">
        <v>157</v>
      </c>
      <c r="B59" s="14" t="s">
        <v>158</v>
      </c>
      <c r="C59" s="14">
        <v>13</v>
      </c>
      <c r="D59" s="14" t="s">
        <v>177</v>
      </c>
      <c r="E59" s="14" t="s">
        <v>246</v>
      </c>
      <c r="F59" s="14" t="s">
        <v>106</v>
      </c>
      <c r="G59" s="33"/>
      <c r="H59" s="33"/>
      <c r="I59" s="33"/>
      <c r="J59" s="33">
        <v>1.7536</v>
      </c>
      <c r="K59" s="33">
        <v>1.8878999999999999</v>
      </c>
      <c r="L59" s="33">
        <v>1.6067</v>
      </c>
      <c r="M59" s="33">
        <v>2.0651000000000002</v>
      </c>
      <c r="N59" s="33">
        <v>1.5331999999999999</v>
      </c>
      <c r="O59" s="33">
        <v>1.8597999999999999</v>
      </c>
      <c r="P59" s="33">
        <v>1.3844000000000001</v>
      </c>
      <c r="Q59" s="33">
        <v>2.1957</v>
      </c>
      <c r="R59" s="33">
        <v>1.8519000000000001</v>
      </c>
      <c r="S59" s="33">
        <v>2.0979000000000001</v>
      </c>
      <c r="T59" s="33">
        <v>1.6752</v>
      </c>
      <c r="U59" s="33">
        <v>1.6779999999999999</v>
      </c>
      <c r="X59" s="14" t="s">
        <v>107</v>
      </c>
      <c r="Z59" s="35" t="s">
        <v>119</v>
      </c>
      <c r="AA59" s="14" t="s">
        <v>122</v>
      </c>
      <c r="AB59" s="14" t="s">
        <v>120</v>
      </c>
      <c r="AC59" s="36" t="s">
        <v>121</v>
      </c>
    </row>
    <row r="60" spans="1:29" x14ac:dyDescent="0.25">
      <c r="A60" s="14" t="s">
        <v>157</v>
      </c>
      <c r="B60" s="14" t="s">
        <v>158</v>
      </c>
      <c r="C60" s="14">
        <v>13</v>
      </c>
      <c r="D60" s="14" t="s">
        <v>178</v>
      </c>
      <c r="F60" s="14" t="s">
        <v>112</v>
      </c>
      <c r="G60" s="33">
        <v>200.3</v>
      </c>
      <c r="H60" s="33">
        <v>192.5</v>
      </c>
      <c r="I60" s="33">
        <v>191.7</v>
      </c>
      <c r="J60" s="33">
        <v>217.6</v>
      </c>
      <c r="K60" s="33">
        <v>214.8</v>
      </c>
      <c r="L60" s="33">
        <v>168.2</v>
      </c>
      <c r="M60" s="33">
        <v>189.5</v>
      </c>
      <c r="N60" s="33">
        <v>186.7</v>
      </c>
      <c r="O60" s="33">
        <v>198.8</v>
      </c>
      <c r="P60" s="33">
        <v>198.8</v>
      </c>
      <c r="Q60" s="33">
        <v>221</v>
      </c>
      <c r="R60" s="33">
        <v>195.1</v>
      </c>
      <c r="S60" s="33">
        <v>186.4</v>
      </c>
      <c r="T60" s="33">
        <v>191.9</v>
      </c>
      <c r="U60" s="33">
        <v>208.5</v>
      </c>
      <c r="X60" s="14" t="s">
        <v>107</v>
      </c>
      <c r="Z60" s="35" t="s">
        <v>119</v>
      </c>
      <c r="AA60" s="14" t="s">
        <v>122</v>
      </c>
      <c r="AB60" s="14" t="s">
        <v>120</v>
      </c>
      <c r="AC60" s="36" t="s">
        <v>121</v>
      </c>
    </row>
    <row r="61" spans="1:29" x14ac:dyDescent="0.25">
      <c r="A61" s="14" t="s">
        <v>157</v>
      </c>
      <c r="B61" s="14" t="s">
        <v>158</v>
      </c>
      <c r="C61" s="14">
        <v>13</v>
      </c>
      <c r="D61" s="14" t="s">
        <v>179</v>
      </c>
      <c r="F61" s="14" t="s">
        <v>112</v>
      </c>
      <c r="G61" s="33">
        <v>69.099999999999994</v>
      </c>
      <c r="H61" s="33">
        <v>87.2</v>
      </c>
      <c r="I61" s="33">
        <v>74.3</v>
      </c>
      <c r="J61" s="33">
        <v>88.7</v>
      </c>
      <c r="K61" s="33">
        <v>82.4</v>
      </c>
      <c r="L61" s="33">
        <v>68</v>
      </c>
      <c r="M61" s="33">
        <v>80.3</v>
      </c>
      <c r="N61" s="33">
        <v>80.900000000000006</v>
      </c>
      <c r="O61" s="33">
        <v>67.400000000000006</v>
      </c>
      <c r="P61" s="33">
        <v>81.7</v>
      </c>
      <c r="Q61" s="33">
        <v>73.8</v>
      </c>
      <c r="R61" s="33">
        <v>71.5</v>
      </c>
      <c r="S61" s="33"/>
      <c r="T61" s="33">
        <v>81</v>
      </c>
      <c r="U61" s="33">
        <v>75.099999999999994</v>
      </c>
      <c r="X61" s="14" t="s">
        <v>107</v>
      </c>
      <c r="Z61" s="35" t="s">
        <v>119</v>
      </c>
      <c r="AA61" s="14" t="s">
        <v>122</v>
      </c>
      <c r="AB61" s="14" t="s">
        <v>120</v>
      </c>
      <c r="AC61" s="36" t="s">
        <v>121</v>
      </c>
    </row>
    <row r="62" spans="1:29" x14ac:dyDescent="0.25">
      <c r="A62" s="14" t="s">
        <v>157</v>
      </c>
      <c r="B62" s="14" t="s">
        <v>158</v>
      </c>
      <c r="C62" s="14">
        <v>13</v>
      </c>
      <c r="D62" s="14" t="s">
        <v>180</v>
      </c>
      <c r="F62" s="14" t="s">
        <v>112</v>
      </c>
      <c r="G62" s="33">
        <v>40.299999999999997</v>
      </c>
      <c r="H62" s="33">
        <v>38.9</v>
      </c>
      <c r="I62" s="33">
        <v>37.9</v>
      </c>
      <c r="J62" s="33">
        <v>42.4</v>
      </c>
      <c r="K62" s="33">
        <v>40.200000000000003</v>
      </c>
      <c r="L62" s="33">
        <v>40</v>
      </c>
      <c r="M62" s="33">
        <v>43.5</v>
      </c>
      <c r="N62" s="33">
        <v>43.3</v>
      </c>
      <c r="O62" s="33">
        <v>40.299999999999997</v>
      </c>
      <c r="P62" s="33">
        <v>38.5</v>
      </c>
      <c r="Q62" s="33">
        <v>37.5</v>
      </c>
      <c r="R62" s="33">
        <v>39</v>
      </c>
      <c r="S62" s="33">
        <v>38.9</v>
      </c>
      <c r="T62" s="33">
        <v>39.700000000000003</v>
      </c>
      <c r="U62" s="33">
        <v>34.9</v>
      </c>
      <c r="X62" s="14" t="s">
        <v>107</v>
      </c>
      <c r="Z62" s="35" t="s">
        <v>119</v>
      </c>
      <c r="AA62" s="14" t="s">
        <v>122</v>
      </c>
      <c r="AB62" s="14" t="s">
        <v>120</v>
      </c>
      <c r="AC62" s="36" t="s">
        <v>121</v>
      </c>
    </row>
    <row r="63" spans="1:29" x14ac:dyDescent="0.25">
      <c r="A63" s="14" t="s">
        <v>157</v>
      </c>
      <c r="B63" s="14" t="s">
        <v>158</v>
      </c>
      <c r="C63" s="14">
        <v>13</v>
      </c>
      <c r="D63" s="14" t="s">
        <v>181</v>
      </c>
      <c r="F63" s="14" t="s">
        <v>112</v>
      </c>
      <c r="G63" s="33">
        <v>8.3000000000000007</v>
      </c>
      <c r="H63" s="33">
        <v>8.6</v>
      </c>
      <c r="I63" s="33">
        <v>9.5</v>
      </c>
      <c r="J63" s="33">
        <v>8.3000000000000007</v>
      </c>
      <c r="K63" s="33">
        <v>8.1999999999999993</v>
      </c>
      <c r="L63" s="33">
        <v>8.8000000000000007</v>
      </c>
      <c r="M63" s="33">
        <v>8.9</v>
      </c>
      <c r="N63" s="33">
        <v>8.8000000000000007</v>
      </c>
      <c r="O63" s="33">
        <v>8.1999999999999993</v>
      </c>
      <c r="P63" s="33">
        <v>7.8</v>
      </c>
      <c r="Q63" s="33">
        <v>8.6999999999999993</v>
      </c>
      <c r="R63" s="33">
        <v>9.8000000000000007</v>
      </c>
      <c r="S63" s="33">
        <v>6.8</v>
      </c>
      <c r="T63" s="33">
        <v>7.4</v>
      </c>
      <c r="U63" s="33">
        <v>7.4</v>
      </c>
      <c r="X63" s="14" t="s">
        <v>107</v>
      </c>
      <c r="Z63" s="35" t="s">
        <v>119</v>
      </c>
      <c r="AA63" s="14" t="s">
        <v>122</v>
      </c>
      <c r="AB63" s="14" t="s">
        <v>120</v>
      </c>
      <c r="AC63" s="36" t="s">
        <v>121</v>
      </c>
    </row>
    <row r="64" spans="1:29" x14ac:dyDescent="0.25">
      <c r="A64" s="14" t="s">
        <v>157</v>
      </c>
      <c r="B64" s="14" t="s">
        <v>158</v>
      </c>
      <c r="C64" s="14">
        <v>13</v>
      </c>
      <c r="D64" s="14" t="s">
        <v>182</v>
      </c>
      <c r="F64" s="14" t="s">
        <v>112</v>
      </c>
      <c r="G64" s="33">
        <v>6.3</v>
      </c>
      <c r="H64" s="33">
        <v>7.1</v>
      </c>
      <c r="I64" s="33">
        <v>6.5</v>
      </c>
      <c r="J64" s="33">
        <v>7.9</v>
      </c>
      <c r="K64" s="33">
        <v>8.5</v>
      </c>
      <c r="L64" s="33">
        <v>7</v>
      </c>
      <c r="M64" s="33">
        <v>7.2</v>
      </c>
      <c r="N64" s="33">
        <v>7.5</v>
      </c>
      <c r="O64" s="33">
        <v>8.6999999999999993</v>
      </c>
      <c r="P64" s="33">
        <v>6.7</v>
      </c>
      <c r="Q64" s="33">
        <v>8.1</v>
      </c>
      <c r="R64" s="33">
        <v>7.4</v>
      </c>
      <c r="S64" s="33">
        <v>7.7</v>
      </c>
      <c r="T64" s="33">
        <v>6.8</v>
      </c>
      <c r="U64" s="33">
        <v>7</v>
      </c>
      <c r="X64" s="14" t="s">
        <v>107</v>
      </c>
      <c r="Z64" s="35" t="s">
        <v>119</v>
      </c>
      <c r="AA64" s="14" t="s">
        <v>122</v>
      </c>
      <c r="AB64" s="14" t="s">
        <v>120</v>
      </c>
      <c r="AC64" s="36" t="s">
        <v>121</v>
      </c>
    </row>
    <row r="65" spans="1:29" x14ac:dyDescent="0.25">
      <c r="A65" s="14" t="s">
        <v>157</v>
      </c>
      <c r="B65" s="14" t="s">
        <v>158</v>
      </c>
      <c r="C65" s="14">
        <v>13</v>
      </c>
      <c r="D65" s="14" t="s">
        <v>183</v>
      </c>
      <c r="F65" s="14" t="s">
        <v>112</v>
      </c>
      <c r="G65" s="33"/>
      <c r="H65" s="33"/>
      <c r="I65" s="33"/>
      <c r="J65" s="33"/>
      <c r="K65" s="33"/>
      <c r="L65" s="33"/>
      <c r="M65" s="33">
        <v>263.8</v>
      </c>
      <c r="N65" s="33">
        <v>270.3</v>
      </c>
      <c r="O65" s="33">
        <v>236.2</v>
      </c>
      <c r="P65" s="33">
        <v>235.8</v>
      </c>
      <c r="Q65" s="33">
        <v>287.39999999999998</v>
      </c>
      <c r="R65" s="33">
        <v>306</v>
      </c>
      <c r="S65" s="33">
        <v>306.10000000000002</v>
      </c>
      <c r="T65" s="33">
        <v>247.9</v>
      </c>
      <c r="U65" s="33">
        <v>261.10000000000002</v>
      </c>
      <c r="X65" s="14" t="s">
        <v>107</v>
      </c>
      <c r="Z65" s="35" t="s">
        <v>119</v>
      </c>
      <c r="AA65" s="14" t="s">
        <v>122</v>
      </c>
      <c r="AB65" s="14" t="s">
        <v>120</v>
      </c>
      <c r="AC65" s="36" t="s">
        <v>121</v>
      </c>
    </row>
    <row r="66" spans="1:29" x14ac:dyDescent="0.25">
      <c r="A66" s="14" t="s">
        <v>157</v>
      </c>
      <c r="B66" s="14" t="s">
        <v>158</v>
      </c>
      <c r="C66" s="14">
        <v>13</v>
      </c>
      <c r="D66" s="14" t="s">
        <v>184</v>
      </c>
      <c r="F66" s="14" t="s">
        <v>151</v>
      </c>
      <c r="G66" s="33"/>
      <c r="H66" s="33">
        <v>1.399</v>
      </c>
      <c r="I66" s="33">
        <v>1.4339999999999999</v>
      </c>
      <c r="J66" s="33"/>
      <c r="K66" s="33"/>
      <c r="L66" s="33">
        <v>2.0830000000000002</v>
      </c>
      <c r="M66" s="33"/>
      <c r="N66" s="33">
        <v>0.95199999999999996</v>
      </c>
      <c r="O66" s="33">
        <v>1.6835</v>
      </c>
      <c r="P66" s="33">
        <v>0.53049999999999997</v>
      </c>
      <c r="Q66" s="33">
        <v>2.1595</v>
      </c>
      <c r="R66" s="33"/>
      <c r="S66" s="33"/>
      <c r="T66" s="33">
        <v>1.6315</v>
      </c>
      <c r="U66" s="33"/>
      <c r="X66" s="14" t="s">
        <v>212</v>
      </c>
      <c r="Z66" s="35" t="s">
        <v>119</v>
      </c>
      <c r="AA66" s="14" t="s">
        <v>122</v>
      </c>
      <c r="AB66" s="14" t="s">
        <v>120</v>
      </c>
      <c r="AC66" s="36" t="s">
        <v>121</v>
      </c>
    </row>
    <row r="67" spans="1:29" x14ac:dyDescent="0.25">
      <c r="A67" s="14" t="s">
        <v>157</v>
      </c>
      <c r="B67" s="14" t="s">
        <v>158</v>
      </c>
      <c r="C67" s="14">
        <v>13</v>
      </c>
      <c r="D67" s="14" t="s">
        <v>185</v>
      </c>
      <c r="F67" s="14" t="s">
        <v>153</v>
      </c>
      <c r="G67" s="33"/>
      <c r="H67" s="33">
        <v>59.2</v>
      </c>
      <c r="I67" s="33">
        <v>72.3</v>
      </c>
      <c r="J67" s="33"/>
      <c r="K67" s="33"/>
      <c r="L67" s="33">
        <v>61.5</v>
      </c>
      <c r="M67" s="33"/>
      <c r="N67" s="33">
        <v>73.2</v>
      </c>
      <c r="O67" s="33">
        <v>77.2</v>
      </c>
      <c r="P67" s="33">
        <v>62.7</v>
      </c>
      <c r="Q67" s="33">
        <v>71.2</v>
      </c>
      <c r="R67" s="33"/>
      <c r="S67" s="33"/>
      <c r="T67" s="33">
        <v>73.400000000000006</v>
      </c>
      <c r="U67" s="33"/>
      <c r="X67" s="14" t="s">
        <v>213</v>
      </c>
      <c r="Z67" s="35" t="s">
        <v>119</v>
      </c>
      <c r="AA67" s="14" t="s">
        <v>122</v>
      </c>
      <c r="AB67" s="14" t="s">
        <v>120</v>
      </c>
      <c r="AC67" s="36" t="s">
        <v>121</v>
      </c>
    </row>
    <row r="68" spans="1:29" x14ac:dyDescent="0.25">
      <c r="A68" s="14" t="s">
        <v>157</v>
      </c>
      <c r="B68" s="14" t="s">
        <v>158</v>
      </c>
      <c r="C68" s="14">
        <v>13</v>
      </c>
      <c r="D68" s="14" t="s">
        <v>186</v>
      </c>
      <c r="F68" s="14" t="s">
        <v>152</v>
      </c>
      <c r="G68" s="33"/>
      <c r="H68" s="33">
        <v>1.8</v>
      </c>
      <c r="I68" s="33">
        <v>2.4</v>
      </c>
      <c r="J68" s="33"/>
      <c r="K68" s="33"/>
      <c r="L68" s="33">
        <v>1.8</v>
      </c>
      <c r="M68" s="33"/>
      <c r="N68" s="33">
        <v>2.2999999999999998</v>
      </c>
      <c r="O68" s="33">
        <v>3.2</v>
      </c>
      <c r="P68" s="33">
        <v>2.2000000000000002</v>
      </c>
      <c r="Q68" s="33">
        <v>3.3</v>
      </c>
      <c r="R68" s="33"/>
      <c r="S68" s="33"/>
      <c r="T68" s="33">
        <v>2.8</v>
      </c>
      <c r="U68" s="33"/>
      <c r="X68" s="14" t="s">
        <v>214</v>
      </c>
      <c r="Z68" s="35" t="s">
        <v>119</v>
      </c>
      <c r="AA68" s="14" t="s">
        <v>122</v>
      </c>
      <c r="AB68" s="14" t="s">
        <v>120</v>
      </c>
      <c r="AC68" s="36" t="s">
        <v>121</v>
      </c>
    </row>
    <row r="69" spans="1:29" x14ac:dyDescent="0.25">
      <c r="A69" s="14" t="s">
        <v>157</v>
      </c>
      <c r="B69" s="14" t="s">
        <v>158</v>
      </c>
      <c r="C69" s="14">
        <v>13</v>
      </c>
      <c r="D69" s="14" t="s">
        <v>187</v>
      </c>
      <c r="F69" s="14" t="s">
        <v>113</v>
      </c>
      <c r="G69" s="33">
        <v>18.100000000000001</v>
      </c>
      <c r="H69" s="33">
        <v>18.5</v>
      </c>
      <c r="I69" s="33">
        <v>18.5</v>
      </c>
      <c r="J69" s="33">
        <v>18.600000000000001</v>
      </c>
      <c r="K69" s="33">
        <v>19.100000000000001</v>
      </c>
      <c r="L69" s="33">
        <v>18.3</v>
      </c>
      <c r="M69" s="33">
        <v>19</v>
      </c>
      <c r="N69" s="33">
        <v>19.100000000000001</v>
      </c>
      <c r="O69" s="33">
        <v>18.8</v>
      </c>
      <c r="P69" s="33">
        <v>18.3</v>
      </c>
      <c r="Q69" s="33">
        <v>18.600000000000001</v>
      </c>
      <c r="R69" s="33">
        <v>18.899999999999999</v>
      </c>
      <c r="S69" s="33">
        <v>18.8</v>
      </c>
      <c r="T69" s="33">
        <v>18.8</v>
      </c>
      <c r="U69" s="33">
        <v>18.899999999999999</v>
      </c>
      <c r="X69" s="14" t="s">
        <v>114</v>
      </c>
      <c r="Z69" s="35" t="s">
        <v>119</v>
      </c>
      <c r="AA69" s="14" t="s">
        <v>122</v>
      </c>
      <c r="AB69" s="14" t="s">
        <v>120</v>
      </c>
      <c r="AC69" s="36" t="s">
        <v>121</v>
      </c>
    </row>
    <row r="70" spans="1:29" x14ac:dyDescent="0.25">
      <c r="A70" s="14" t="s">
        <v>157</v>
      </c>
      <c r="B70" s="14" t="s">
        <v>158</v>
      </c>
      <c r="C70" s="14">
        <v>13</v>
      </c>
      <c r="D70" s="14" t="s">
        <v>188</v>
      </c>
      <c r="F70" s="14" t="s">
        <v>113</v>
      </c>
      <c r="G70" s="33"/>
      <c r="H70" s="33">
        <v>34.200000000000003</v>
      </c>
      <c r="I70" s="33">
        <v>34.1</v>
      </c>
      <c r="J70" s="33">
        <v>33.200000000000003</v>
      </c>
      <c r="K70" s="33">
        <v>34.4</v>
      </c>
      <c r="L70" s="33">
        <v>34</v>
      </c>
      <c r="M70" s="33">
        <v>35.5</v>
      </c>
      <c r="N70" s="33">
        <v>35.299999999999997</v>
      </c>
      <c r="O70" s="33">
        <v>34.9</v>
      </c>
      <c r="P70" s="33">
        <v>33.9</v>
      </c>
      <c r="Q70" s="33">
        <v>34.299999999999997</v>
      </c>
      <c r="R70" s="33">
        <v>35.200000000000003</v>
      </c>
      <c r="S70" s="33">
        <v>34.4</v>
      </c>
      <c r="T70" s="33">
        <v>34.200000000000003</v>
      </c>
      <c r="U70" s="33">
        <v>34.299999999999997</v>
      </c>
      <c r="X70" s="14" t="s">
        <v>114</v>
      </c>
      <c r="Z70" s="35" t="s">
        <v>119</v>
      </c>
      <c r="AA70" s="14" t="s">
        <v>122</v>
      </c>
      <c r="AB70" s="14" t="s">
        <v>120</v>
      </c>
      <c r="AC70" s="36" t="s">
        <v>121</v>
      </c>
    </row>
    <row r="71" spans="1:29" ht="17.25" x14ac:dyDescent="0.25">
      <c r="A71" s="14" t="s">
        <v>157</v>
      </c>
      <c r="B71" s="14" t="s">
        <v>158</v>
      </c>
      <c r="C71" s="14">
        <v>13</v>
      </c>
      <c r="D71" s="14" t="s">
        <v>189</v>
      </c>
      <c r="F71" s="14" t="s">
        <v>116</v>
      </c>
      <c r="G71" s="33">
        <v>4.2733738289999996</v>
      </c>
      <c r="H71" s="33">
        <v>4.149013879</v>
      </c>
      <c r="I71" s="33">
        <v>4.0905770639999997</v>
      </c>
      <c r="J71" s="33">
        <v>4.2201410570000002</v>
      </c>
      <c r="K71" s="33">
        <v>4.1939639809999996</v>
      </c>
      <c r="L71" s="33">
        <v>4.2103377230000003</v>
      </c>
      <c r="M71" s="33">
        <v>4.2382271469999999</v>
      </c>
      <c r="N71" s="33">
        <v>4.0569063349999999</v>
      </c>
      <c r="O71" s="33">
        <v>4.2722951560000002</v>
      </c>
      <c r="P71" s="33">
        <v>4.2700588249999996</v>
      </c>
      <c r="Q71" s="33">
        <v>4.2201410570000002</v>
      </c>
      <c r="R71" s="33">
        <v>4.2552000220000004</v>
      </c>
      <c r="S71" s="33">
        <v>4.0742417379999996</v>
      </c>
      <c r="T71" s="33">
        <v>4.0459483929999998</v>
      </c>
      <c r="U71" s="33">
        <v>4.0592368629999998</v>
      </c>
      <c r="X71" s="14" t="s">
        <v>115</v>
      </c>
      <c r="Z71" s="35" t="s">
        <v>119</v>
      </c>
      <c r="AA71" s="14" t="s">
        <v>122</v>
      </c>
      <c r="AB71" s="14" t="s">
        <v>120</v>
      </c>
      <c r="AC71" s="36" t="s">
        <v>121</v>
      </c>
    </row>
    <row r="72" spans="1:29" x14ac:dyDescent="0.25">
      <c r="G72" s="22" t="s">
        <v>0</v>
      </c>
      <c r="H72" s="22" t="s">
        <v>1</v>
      </c>
      <c r="I72" s="22" t="s">
        <v>2</v>
      </c>
      <c r="J72" s="22" t="s">
        <v>3</v>
      </c>
      <c r="K72" s="22" t="s">
        <v>4</v>
      </c>
      <c r="L72" s="22" t="s">
        <v>5</v>
      </c>
      <c r="M72" s="22" t="s">
        <v>25</v>
      </c>
      <c r="N72" s="22" t="s">
        <v>26</v>
      </c>
      <c r="O72" s="22" t="s">
        <v>27</v>
      </c>
      <c r="P72" s="22" t="s">
        <v>28</v>
      </c>
      <c r="Q72" s="22" t="s">
        <v>101</v>
      </c>
      <c r="R72" s="22" t="s">
        <v>102</v>
      </c>
      <c r="S72" s="22" t="s">
        <v>103</v>
      </c>
      <c r="T72" s="22" t="s">
        <v>104</v>
      </c>
      <c r="U72" s="22" t="s">
        <v>105</v>
      </c>
    </row>
    <row r="73" spans="1:29" x14ac:dyDescent="0.25">
      <c r="G73" s="49" t="s">
        <v>196</v>
      </c>
      <c r="H73" s="49" t="s">
        <v>197</v>
      </c>
      <c r="I73" s="49" t="s">
        <v>198</v>
      </c>
      <c r="J73" s="49" t="s">
        <v>199</v>
      </c>
      <c r="K73" s="49" t="s">
        <v>200</v>
      </c>
      <c r="L73" s="49" t="s">
        <v>201</v>
      </c>
      <c r="M73" s="49" t="s">
        <v>202</v>
      </c>
      <c r="N73" s="49" t="s">
        <v>203</v>
      </c>
      <c r="O73" s="49" t="s">
        <v>204</v>
      </c>
      <c r="P73" s="49" t="s">
        <v>205</v>
      </c>
      <c r="Q73" s="49" t="s">
        <v>206</v>
      </c>
      <c r="R73" s="49"/>
      <c r="S73" s="33"/>
      <c r="T73" s="33"/>
      <c r="U73" s="33"/>
    </row>
    <row r="74" spans="1:29" x14ac:dyDescent="0.25">
      <c r="A74" s="14" t="s">
        <v>157</v>
      </c>
      <c r="B74" s="14" t="s">
        <v>158</v>
      </c>
      <c r="C74" s="14">
        <v>1</v>
      </c>
      <c r="D74" s="34" t="s">
        <v>160</v>
      </c>
      <c r="F74" s="14" t="s">
        <v>106</v>
      </c>
      <c r="G74" s="33">
        <v>9.19</v>
      </c>
      <c r="H74" s="33">
        <v>8.9600000000000009</v>
      </c>
      <c r="I74" s="33">
        <v>9.8699999999999992</v>
      </c>
      <c r="J74" s="33">
        <v>11</v>
      </c>
      <c r="K74" s="33">
        <v>10.88</v>
      </c>
      <c r="L74" s="33">
        <v>11.7</v>
      </c>
      <c r="M74" s="33">
        <v>10.130000000000001</v>
      </c>
      <c r="N74" s="33">
        <v>9.31</v>
      </c>
      <c r="O74" s="33">
        <v>11.62</v>
      </c>
      <c r="P74" s="33">
        <v>12.51</v>
      </c>
      <c r="Q74" s="33">
        <v>13.42</v>
      </c>
      <c r="R74" s="33"/>
      <c r="S74" s="33"/>
      <c r="T74" s="33"/>
      <c r="U74" s="33"/>
      <c r="W74" s="34"/>
      <c r="X74" s="14" t="s">
        <v>107</v>
      </c>
      <c r="Z74" s="35" t="s">
        <v>207</v>
      </c>
      <c r="AA74" s="14" t="s">
        <v>208</v>
      </c>
      <c r="AB74" s="14" t="s">
        <v>209</v>
      </c>
      <c r="AC74" s="36" t="s">
        <v>126</v>
      </c>
    </row>
    <row r="75" spans="1:29" x14ac:dyDescent="0.25">
      <c r="A75" s="14" t="s">
        <v>157</v>
      </c>
      <c r="B75" s="14" t="s">
        <v>158</v>
      </c>
      <c r="C75" s="14">
        <v>2</v>
      </c>
      <c r="D75" s="34" t="s">
        <v>160</v>
      </c>
      <c r="F75" s="14" t="s">
        <v>106</v>
      </c>
      <c r="G75" s="33">
        <v>15.72</v>
      </c>
      <c r="H75" s="33">
        <v>16.11</v>
      </c>
      <c r="I75" s="33">
        <v>15.81</v>
      </c>
      <c r="J75" s="33">
        <v>19.399999999999999</v>
      </c>
      <c r="K75" s="33">
        <v>20.21</v>
      </c>
      <c r="L75" s="33">
        <v>19.940000000000001</v>
      </c>
      <c r="M75" s="33">
        <v>19.54</v>
      </c>
      <c r="N75" s="33">
        <v>19.05</v>
      </c>
      <c r="O75" s="33">
        <v>20.73</v>
      </c>
      <c r="P75" s="33">
        <v>21.04</v>
      </c>
      <c r="Q75" s="33">
        <v>20.7</v>
      </c>
      <c r="R75" s="33"/>
      <c r="S75" s="33"/>
      <c r="T75" s="33"/>
      <c r="U75" s="33"/>
      <c r="W75" s="34"/>
      <c r="X75" s="14" t="s">
        <v>107</v>
      </c>
      <c r="Z75" s="35" t="s">
        <v>207</v>
      </c>
      <c r="AA75" s="14" t="s">
        <v>208</v>
      </c>
      <c r="AB75" s="14" t="s">
        <v>209</v>
      </c>
      <c r="AC75" s="36" t="s">
        <v>126</v>
      </c>
    </row>
    <row r="76" spans="1:29" x14ac:dyDescent="0.25">
      <c r="A76" s="14" t="s">
        <v>157</v>
      </c>
      <c r="B76" s="14" t="s">
        <v>158</v>
      </c>
      <c r="C76" s="14">
        <v>3</v>
      </c>
      <c r="D76" s="34" t="s">
        <v>160</v>
      </c>
      <c r="F76" s="14" t="s">
        <v>106</v>
      </c>
      <c r="G76" s="33">
        <v>26</v>
      </c>
      <c r="H76" s="33">
        <v>26</v>
      </c>
      <c r="I76" s="33">
        <v>25</v>
      </c>
      <c r="J76" s="33">
        <v>30</v>
      </c>
      <c r="K76" s="33">
        <v>34</v>
      </c>
      <c r="L76" s="33">
        <v>33</v>
      </c>
      <c r="M76" s="33">
        <v>32</v>
      </c>
      <c r="N76" s="33">
        <v>32</v>
      </c>
      <c r="O76" s="33">
        <v>31</v>
      </c>
      <c r="P76" s="33">
        <v>33</v>
      </c>
      <c r="Q76" s="33">
        <v>33</v>
      </c>
      <c r="R76" s="33"/>
      <c r="S76" s="33"/>
      <c r="T76" s="33"/>
      <c r="U76" s="33"/>
      <c r="X76" s="14" t="s">
        <v>107</v>
      </c>
      <c r="Z76" s="35" t="s">
        <v>207</v>
      </c>
      <c r="AA76" s="14" t="s">
        <v>208</v>
      </c>
      <c r="AB76" s="14" t="s">
        <v>209</v>
      </c>
      <c r="AC76" s="36" t="s">
        <v>126</v>
      </c>
    </row>
    <row r="77" spans="1:29" x14ac:dyDescent="0.25">
      <c r="A77" s="14" t="s">
        <v>157</v>
      </c>
      <c r="B77" s="14" t="s">
        <v>158</v>
      </c>
      <c r="C77" s="14">
        <v>4</v>
      </c>
      <c r="D77" s="34" t="s">
        <v>160</v>
      </c>
      <c r="F77" s="14" t="s">
        <v>106</v>
      </c>
      <c r="G77" s="33">
        <v>45</v>
      </c>
      <c r="H77" s="33">
        <v>44</v>
      </c>
      <c r="I77" s="33">
        <v>45</v>
      </c>
      <c r="J77" s="33">
        <v>52</v>
      </c>
      <c r="K77" s="33">
        <v>55</v>
      </c>
      <c r="L77" s="33">
        <v>54</v>
      </c>
      <c r="M77" s="33">
        <v>55</v>
      </c>
      <c r="N77" s="33">
        <v>56</v>
      </c>
      <c r="O77" s="33">
        <v>53</v>
      </c>
      <c r="P77" s="33">
        <v>57</v>
      </c>
      <c r="Q77" s="33">
        <v>56</v>
      </c>
      <c r="R77" s="33"/>
      <c r="S77" s="33"/>
      <c r="T77" s="33"/>
      <c r="U77" s="33"/>
      <c r="X77" s="14" t="s">
        <v>107</v>
      </c>
      <c r="Z77" s="35" t="s">
        <v>207</v>
      </c>
      <c r="AA77" s="14" t="s">
        <v>208</v>
      </c>
      <c r="AB77" s="14" t="s">
        <v>209</v>
      </c>
      <c r="AC77" s="36" t="s">
        <v>127</v>
      </c>
    </row>
    <row r="78" spans="1:29" x14ac:dyDescent="0.25">
      <c r="A78" s="14" t="s">
        <v>157</v>
      </c>
      <c r="B78" s="14" t="s">
        <v>158</v>
      </c>
      <c r="C78" s="14">
        <v>5</v>
      </c>
      <c r="D78" s="34" t="s">
        <v>160</v>
      </c>
      <c r="F78" s="14" t="s">
        <v>106</v>
      </c>
      <c r="G78" s="33">
        <v>61</v>
      </c>
      <c r="H78" s="33">
        <v>63</v>
      </c>
      <c r="I78" s="33">
        <v>61</v>
      </c>
      <c r="J78" s="33">
        <v>74</v>
      </c>
      <c r="K78" s="33">
        <v>78</v>
      </c>
      <c r="L78" s="33">
        <v>76</v>
      </c>
      <c r="M78" s="33">
        <v>77</v>
      </c>
      <c r="N78" s="33">
        <v>80</v>
      </c>
      <c r="O78" s="33">
        <v>71</v>
      </c>
      <c r="P78" s="33">
        <v>82</v>
      </c>
      <c r="Q78" s="33">
        <v>75</v>
      </c>
      <c r="R78" s="33"/>
      <c r="S78" s="33"/>
      <c r="T78" s="33"/>
      <c r="U78" s="33"/>
      <c r="X78" s="14" t="s">
        <v>107</v>
      </c>
      <c r="Z78" s="35" t="s">
        <v>207</v>
      </c>
      <c r="AA78" s="14" t="s">
        <v>208</v>
      </c>
      <c r="AB78" s="14" t="s">
        <v>209</v>
      </c>
      <c r="AC78" s="36" t="s">
        <v>128</v>
      </c>
    </row>
    <row r="79" spans="1:29" x14ac:dyDescent="0.25">
      <c r="A79" s="14" t="s">
        <v>157</v>
      </c>
      <c r="B79" s="14" t="s">
        <v>158</v>
      </c>
      <c r="C79" s="14">
        <v>6</v>
      </c>
      <c r="D79" s="34" t="s">
        <v>160</v>
      </c>
      <c r="F79" s="14" t="s">
        <v>106</v>
      </c>
      <c r="G79" s="33">
        <v>85</v>
      </c>
      <c r="H79" s="33">
        <v>87</v>
      </c>
      <c r="I79" s="33">
        <v>85</v>
      </c>
      <c r="J79" s="33">
        <v>94</v>
      </c>
      <c r="K79" s="33">
        <v>99</v>
      </c>
      <c r="L79" s="33">
        <v>96</v>
      </c>
      <c r="M79" s="33">
        <v>101</v>
      </c>
      <c r="N79" s="33">
        <v>97</v>
      </c>
      <c r="O79" s="33">
        <v>91</v>
      </c>
      <c r="P79" s="33">
        <v>102</v>
      </c>
      <c r="Q79" s="33">
        <v>96</v>
      </c>
      <c r="R79" s="33"/>
      <c r="S79" s="33"/>
      <c r="T79" s="33"/>
      <c r="U79" s="33"/>
      <c r="X79" s="14" t="s">
        <v>107</v>
      </c>
      <c r="Z79" s="35" t="s">
        <v>207</v>
      </c>
      <c r="AA79" s="14" t="s">
        <v>208</v>
      </c>
      <c r="AB79" s="14" t="s">
        <v>209</v>
      </c>
      <c r="AC79" s="36" t="s">
        <v>129</v>
      </c>
    </row>
    <row r="80" spans="1:29" x14ac:dyDescent="0.25">
      <c r="A80" s="14" t="s">
        <v>157</v>
      </c>
      <c r="B80" s="14" t="s">
        <v>158</v>
      </c>
      <c r="C80" s="14">
        <v>7</v>
      </c>
      <c r="D80" s="34" t="s">
        <v>160</v>
      </c>
      <c r="F80" s="14" t="s">
        <v>106</v>
      </c>
      <c r="G80" s="33">
        <v>102</v>
      </c>
      <c r="H80" s="33">
        <v>101</v>
      </c>
      <c r="I80" s="33">
        <v>102</v>
      </c>
      <c r="J80" s="33">
        <v>104</v>
      </c>
      <c r="K80" s="33">
        <v>114</v>
      </c>
      <c r="L80" s="33">
        <v>111</v>
      </c>
      <c r="M80" s="33">
        <v>114</v>
      </c>
      <c r="N80" s="33">
        <v>106</v>
      </c>
      <c r="O80" s="33">
        <v>104</v>
      </c>
      <c r="P80" s="33">
        <v>114</v>
      </c>
      <c r="Q80" s="33">
        <v>108</v>
      </c>
      <c r="R80" s="33"/>
      <c r="S80" s="33"/>
      <c r="T80" s="33"/>
      <c r="U80" s="33"/>
      <c r="X80" s="14" t="s">
        <v>107</v>
      </c>
      <c r="Z80" s="35" t="s">
        <v>207</v>
      </c>
      <c r="AA80" s="14" t="s">
        <v>208</v>
      </c>
      <c r="AB80" s="14" t="s">
        <v>209</v>
      </c>
      <c r="AC80" s="36" t="s">
        <v>130</v>
      </c>
    </row>
    <row r="81" spans="1:29" x14ac:dyDescent="0.25">
      <c r="A81" s="14" t="s">
        <v>157</v>
      </c>
      <c r="B81" s="14" t="s">
        <v>158</v>
      </c>
      <c r="C81" s="14">
        <v>8</v>
      </c>
      <c r="D81" s="34" t="s">
        <v>160</v>
      </c>
      <c r="F81" s="14" t="s">
        <v>106</v>
      </c>
      <c r="G81" s="33">
        <v>116</v>
      </c>
      <c r="H81" s="33">
        <v>114</v>
      </c>
      <c r="I81" s="33">
        <v>114</v>
      </c>
      <c r="J81" s="33">
        <v>118</v>
      </c>
      <c r="K81" s="33">
        <v>125</v>
      </c>
      <c r="L81" s="33">
        <v>124</v>
      </c>
      <c r="M81" s="33">
        <v>128</v>
      </c>
      <c r="N81" s="33">
        <v>118</v>
      </c>
      <c r="O81" s="33">
        <v>115</v>
      </c>
      <c r="P81" s="33">
        <v>128</v>
      </c>
      <c r="Q81" s="33">
        <v>123</v>
      </c>
      <c r="R81" s="33"/>
      <c r="S81" s="33"/>
      <c r="T81" s="33"/>
      <c r="U81" s="33"/>
      <c r="X81" s="14" t="s">
        <v>107</v>
      </c>
      <c r="Z81" s="35" t="s">
        <v>207</v>
      </c>
      <c r="AA81" s="14" t="s">
        <v>208</v>
      </c>
      <c r="AB81" s="14" t="s">
        <v>209</v>
      </c>
      <c r="AC81" s="36" t="s">
        <v>131</v>
      </c>
    </row>
    <row r="82" spans="1:29" x14ac:dyDescent="0.25">
      <c r="A82" s="14" t="s">
        <v>157</v>
      </c>
      <c r="B82" s="14" t="s">
        <v>158</v>
      </c>
      <c r="C82" s="14">
        <v>9</v>
      </c>
      <c r="D82" s="34" t="s">
        <v>160</v>
      </c>
      <c r="F82" s="14" t="s">
        <v>106</v>
      </c>
      <c r="G82" s="33">
        <v>124</v>
      </c>
      <c r="H82" s="33">
        <v>128</v>
      </c>
      <c r="I82" s="33">
        <v>125</v>
      </c>
      <c r="J82" s="33">
        <v>131</v>
      </c>
      <c r="K82" s="33">
        <v>134</v>
      </c>
      <c r="L82" s="33">
        <v>129</v>
      </c>
      <c r="M82" s="33">
        <v>133</v>
      </c>
      <c r="N82" s="33">
        <v>124</v>
      </c>
      <c r="O82" s="33">
        <v>126</v>
      </c>
      <c r="P82" s="33">
        <v>137</v>
      </c>
      <c r="Q82" s="33">
        <v>133</v>
      </c>
      <c r="R82" s="33"/>
      <c r="S82" s="33"/>
      <c r="T82" s="33"/>
      <c r="U82" s="33"/>
      <c r="X82" s="14" t="s">
        <v>107</v>
      </c>
      <c r="Z82" s="35" t="s">
        <v>207</v>
      </c>
      <c r="AA82" s="14" t="s">
        <v>208</v>
      </c>
      <c r="AB82" s="14" t="s">
        <v>209</v>
      </c>
      <c r="AC82" s="36" t="s">
        <v>132</v>
      </c>
    </row>
    <row r="83" spans="1:29" x14ac:dyDescent="0.25">
      <c r="A83" s="14" t="s">
        <v>157</v>
      </c>
      <c r="B83" s="14" t="s">
        <v>158</v>
      </c>
      <c r="C83" s="14">
        <v>10</v>
      </c>
      <c r="D83" s="34" t="s">
        <v>160</v>
      </c>
      <c r="F83" s="14" t="s">
        <v>106</v>
      </c>
      <c r="G83" s="33">
        <v>133</v>
      </c>
      <c r="H83" s="33">
        <v>131</v>
      </c>
      <c r="I83" s="33">
        <v>131</v>
      </c>
      <c r="J83" s="33">
        <v>135</v>
      </c>
      <c r="K83" s="33">
        <v>141</v>
      </c>
      <c r="L83" s="33">
        <v>135</v>
      </c>
      <c r="M83" s="33">
        <v>140</v>
      </c>
      <c r="N83" s="33">
        <v>130</v>
      </c>
      <c r="O83" s="33">
        <v>132</v>
      </c>
      <c r="P83" s="33">
        <v>143</v>
      </c>
      <c r="Q83" s="33">
        <v>139</v>
      </c>
      <c r="R83" s="33"/>
      <c r="S83" s="33"/>
      <c r="T83" s="33"/>
      <c r="U83" s="33"/>
      <c r="X83" s="14" t="s">
        <v>107</v>
      </c>
      <c r="Z83" s="35" t="s">
        <v>207</v>
      </c>
      <c r="AA83" s="14" t="s">
        <v>208</v>
      </c>
      <c r="AB83" s="14" t="s">
        <v>209</v>
      </c>
      <c r="AC83" s="36" t="s">
        <v>133</v>
      </c>
    </row>
    <row r="84" spans="1:29" x14ac:dyDescent="0.25">
      <c r="A84" s="14" t="s">
        <v>157</v>
      </c>
      <c r="B84" s="14" t="s">
        <v>158</v>
      </c>
      <c r="C84" s="14">
        <v>11</v>
      </c>
      <c r="D84" s="34" t="s">
        <v>160</v>
      </c>
      <c r="F84" s="14" t="s">
        <v>106</v>
      </c>
      <c r="G84" s="33">
        <v>132</v>
      </c>
      <c r="H84" s="33">
        <v>133</v>
      </c>
      <c r="I84" s="33">
        <v>130</v>
      </c>
      <c r="J84" s="33">
        <v>137</v>
      </c>
      <c r="K84" s="33">
        <v>144</v>
      </c>
      <c r="L84" s="33">
        <v>136</v>
      </c>
      <c r="M84" s="33">
        <v>145</v>
      </c>
      <c r="N84" s="33">
        <v>133</v>
      </c>
      <c r="O84" s="33">
        <v>134</v>
      </c>
      <c r="P84" s="33">
        <v>145</v>
      </c>
      <c r="Q84" s="33">
        <v>142</v>
      </c>
      <c r="R84" s="33"/>
      <c r="S84" s="33"/>
      <c r="T84" s="33"/>
      <c r="U84" s="33"/>
      <c r="X84" s="14" t="s">
        <v>107</v>
      </c>
      <c r="Z84" s="35" t="s">
        <v>207</v>
      </c>
      <c r="AA84" s="14" t="s">
        <v>208</v>
      </c>
      <c r="AB84" s="14" t="s">
        <v>209</v>
      </c>
      <c r="AC84" s="36" t="s">
        <v>134</v>
      </c>
    </row>
    <row r="85" spans="1:29" x14ac:dyDescent="0.25">
      <c r="A85" s="14" t="s">
        <v>157</v>
      </c>
      <c r="B85" s="14" t="s">
        <v>158</v>
      </c>
      <c r="C85" s="14">
        <v>12</v>
      </c>
      <c r="D85" s="34" t="s">
        <v>160</v>
      </c>
      <c r="F85" s="14" t="s">
        <v>106</v>
      </c>
      <c r="G85" s="33">
        <v>138</v>
      </c>
      <c r="H85" s="33">
        <v>141</v>
      </c>
      <c r="I85" s="33">
        <v>132</v>
      </c>
      <c r="J85" s="33">
        <v>142</v>
      </c>
      <c r="K85" s="33">
        <v>145</v>
      </c>
      <c r="L85" s="33">
        <v>137</v>
      </c>
      <c r="M85" s="33">
        <v>148</v>
      </c>
      <c r="N85" s="33">
        <v>137</v>
      </c>
      <c r="O85" s="33">
        <v>141</v>
      </c>
      <c r="P85" s="33">
        <v>150</v>
      </c>
      <c r="Q85" s="33">
        <v>148</v>
      </c>
      <c r="R85" s="33"/>
      <c r="S85" s="33"/>
      <c r="T85" s="33"/>
      <c r="U85" s="33"/>
      <c r="X85" s="14" t="s">
        <v>107</v>
      </c>
      <c r="Z85" s="35" t="s">
        <v>207</v>
      </c>
      <c r="AA85" s="14" t="s">
        <v>208</v>
      </c>
      <c r="AB85" s="14" t="s">
        <v>209</v>
      </c>
      <c r="AC85" s="36" t="s">
        <v>135</v>
      </c>
    </row>
    <row r="86" spans="1:29" x14ac:dyDescent="0.25">
      <c r="A86" s="14" t="s">
        <v>157</v>
      </c>
      <c r="B86" s="14" t="s">
        <v>158</v>
      </c>
      <c r="C86" s="14">
        <v>13</v>
      </c>
      <c r="D86" s="34" t="s">
        <v>160</v>
      </c>
      <c r="F86" s="14" t="s">
        <v>106</v>
      </c>
      <c r="G86" s="33">
        <v>142</v>
      </c>
      <c r="H86" s="33">
        <v>142</v>
      </c>
      <c r="I86" s="33">
        <v>138</v>
      </c>
      <c r="J86" s="33">
        <v>141</v>
      </c>
      <c r="K86" s="33">
        <v>145</v>
      </c>
      <c r="L86" s="33">
        <v>139</v>
      </c>
      <c r="M86" s="33">
        <v>147</v>
      </c>
      <c r="N86" s="33">
        <v>140</v>
      </c>
      <c r="O86" s="33">
        <v>141</v>
      </c>
      <c r="P86" s="33">
        <v>154</v>
      </c>
      <c r="Q86" s="33">
        <v>149</v>
      </c>
      <c r="R86" s="33"/>
      <c r="S86" s="33"/>
      <c r="T86" s="33"/>
      <c r="U86" s="33"/>
      <c r="X86" s="14" t="s">
        <v>107</v>
      </c>
      <c r="Z86" s="35" t="s">
        <v>207</v>
      </c>
      <c r="AA86" s="14" t="s">
        <v>208</v>
      </c>
      <c r="AB86" s="14" t="s">
        <v>209</v>
      </c>
      <c r="AC86" s="36" t="s">
        <v>121</v>
      </c>
    </row>
    <row r="87" spans="1:29" x14ac:dyDescent="0.25">
      <c r="A87" s="14" t="s">
        <v>157</v>
      </c>
      <c r="B87" s="14" t="s">
        <v>158</v>
      </c>
      <c r="C87" s="14">
        <v>3</v>
      </c>
      <c r="D87" s="14" t="s">
        <v>161</v>
      </c>
      <c r="F87" s="14" t="s">
        <v>106</v>
      </c>
      <c r="G87" s="33">
        <v>2.07686949</v>
      </c>
      <c r="H87" s="33">
        <v>2.1425213799999998</v>
      </c>
      <c r="I87" s="33">
        <v>2.19761848</v>
      </c>
      <c r="J87" s="33">
        <v>3.0127894899999998</v>
      </c>
      <c r="K87" s="33">
        <v>3.3677187000000002</v>
      </c>
      <c r="L87" s="33">
        <v>2.9292197199999999</v>
      </c>
      <c r="M87" s="33">
        <v>3.3705585</v>
      </c>
      <c r="N87" s="33">
        <v>3.4520659400000002</v>
      </c>
      <c r="O87" s="33">
        <v>3.3027105300000001</v>
      </c>
      <c r="P87" s="33">
        <v>3.24703074</v>
      </c>
      <c r="Q87" s="33">
        <v>3.3987674700000001</v>
      </c>
      <c r="R87" s="33"/>
      <c r="S87" s="33"/>
      <c r="T87" s="33"/>
      <c r="U87" s="33"/>
      <c r="X87" s="14" t="s">
        <v>108</v>
      </c>
      <c r="Z87" s="35" t="s">
        <v>207</v>
      </c>
      <c r="AA87" s="14" t="s">
        <v>208</v>
      </c>
      <c r="AB87" s="14" t="s">
        <v>209</v>
      </c>
      <c r="AC87" s="36" t="s">
        <v>126</v>
      </c>
    </row>
    <row r="88" spans="1:29" x14ac:dyDescent="0.25">
      <c r="A88" s="14" t="s">
        <v>157</v>
      </c>
      <c r="B88" s="14" t="s">
        <v>158</v>
      </c>
      <c r="C88" s="14">
        <v>3</v>
      </c>
      <c r="D88" s="14" t="s">
        <v>162</v>
      </c>
      <c r="F88" s="14" t="s">
        <v>106</v>
      </c>
      <c r="G88" s="33">
        <v>19.183736799999998</v>
      </c>
      <c r="H88" s="33">
        <v>19.404539100000001</v>
      </c>
      <c r="I88" s="33">
        <v>18.303546900000001</v>
      </c>
      <c r="J88" s="33">
        <v>21.711881600000002</v>
      </c>
      <c r="K88" s="33">
        <v>23.8639908</v>
      </c>
      <c r="L88" s="33">
        <v>22.637096400000001</v>
      </c>
      <c r="M88" s="33">
        <v>22.8196583</v>
      </c>
      <c r="N88" s="33">
        <v>23.024980500000002</v>
      </c>
      <c r="O88" s="33">
        <v>22.930357000000001</v>
      </c>
      <c r="P88" s="33">
        <v>23.911519999999999</v>
      </c>
      <c r="Q88" s="33">
        <v>24.048585899999999</v>
      </c>
      <c r="R88" s="33"/>
      <c r="S88" s="33"/>
      <c r="T88" s="33"/>
      <c r="U88" s="33"/>
      <c r="X88" s="14" t="s">
        <v>108</v>
      </c>
      <c r="Z88" s="35" t="s">
        <v>207</v>
      </c>
      <c r="AA88" s="14" t="s">
        <v>208</v>
      </c>
      <c r="AB88" s="14" t="s">
        <v>209</v>
      </c>
      <c r="AC88" s="36" t="s">
        <v>126</v>
      </c>
    </row>
    <row r="89" spans="1:29" x14ac:dyDescent="0.25">
      <c r="A89" s="14" t="s">
        <v>157</v>
      </c>
      <c r="B89" s="14" t="s">
        <v>158</v>
      </c>
      <c r="C89" s="14">
        <v>3</v>
      </c>
      <c r="D89" s="14" t="s">
        <v>163</v>
      </c>
      <c r="F89" s="14" t="s">
        <v>106</v>
      </c>
      <c r="G89" s="33">
        <v>2.36105418</v>
      </c>
      <c r="H89" s="33">
        <v>2.4977746000000001</v>
      </c>
      <c r="I89" s="33">
        <v>2.8177783500000002</v>
      </c>
      <c r="J89" s="33">
        <v>2.5769290900000001</v>
      </c>
      <c r="K89" s="33">
        <v>2.3795044399999998</v>
      </c>
      <c r="L89" s="33">
        <v>2.6268618099999999</v>
      </c>
      <c r="M89" s="33">
        <v>2.59670186</v>
      </c>
      <c r="N89" s="33">
        <v>2.67804384</v>
      </c>
      <c r="O89" s="33">
        <v>2.5185821100000001</v>
      </c>
      <c r="P89" s="33">
        <v>2.7487378100000002</v>
      </c>
      <c r="Q89" s="33">
        <v>2.3267598199999999</v>
      </c>
      <c r="R89" s="33"/>
      <c r="S89" s="33"/>
      <c r="T89" s="33"/>
      <c r="U89" s="33"/>
      <c r="X89" s="14" t="s">
        <v>108</v>
      </c>
      <c r="Z89" s="35" t="s">
        <v>207</v>
      </c>
      <c r="AA89" s="14" t="s">
        <v>208</v>
      </c>
      <c r="AB89" s="14" t="s">
        <v>209</v>
      </c>
      <c r="AC89" s="36" t="s">
        <v>126</v>
      </c>
    </row>
    <row r="90" spans="1:29" x14ac:dyDescent="0.25">
      <c r="A90" s="14" t="s">
        <v>157</v>
      </c>
      <c r="B90" s="14" t="s">
        <v>158</v>
      </c>
      <c r="C90" s="14">
        <v>3</v>
      </c>
      <c r="D90" s="14" t="s">
        <v>164</v>
      </c>
      <c r="F90" s="14" t="s">
        <v>106</v>
      </c>
      <c r="G90" s="33">
        <v>23.922999999999998</v>
      </c>
      <c r="H90" s="33">
        <v>23.856999999999999</v>
      </c>
      <c r="I90" s="33">
        <v>22.802</v>
      </c>
      <c r="J90" s="33">
        <v>26.986999999999998</v>
      </c>
      <c r="K90" s="33">
        <v>30.632000000000001</v>
      </c>
      <c r="L90" s="33">
        <v>30.071000000000002</v>
      </c>
      <c r="M90" s="33">
        <v>28.629000000000001</v>
      </c>
      <c r="N90" s="33">
        <v>28.547999999999998</v>
      </c>
      <c r="O90" s="33">
        <v>27.696999999999999</v>
      </c>
      <c r="P90" s="33">
        <v>29.753</v>
      </c>
      <c r="Q90" s="33">
        <v>29.600999999999999</v>
      </c>
      <c r="R90" s="33"/>
      <c r="S90" s="33"/>
      <c r="T90" s="33"/>
      <c r="U90" s="33"/>
      <c r="X90" s="14" t="s">
        <v>108</v>
      </c>
      <c r="Z90" s="35" t="s">
        <v>207</v>
      </c>
      <c r="AA90" s="14" t="s">
        <v>208</v>
      </c>
      <c r="AB90" s="14" t="s">
        <v>209</v>
      </c>
      <c r="AC90" s="36" t="s">
        <v>126</v>
      </c>
    </row>
    <row r="91" spans="1:29" x14ac:dyDescent="0.25">
      <c r="A91" s="14" t="s">
        <v>157</v>
      </c>
      <c r="B91" s="14" t="s">
        <v>158</v>
      </c>
      <c r="C91" s="14">
        <v>3</v>
      </c>
      <c r="D91" s="14" t="s">
        <v>161</v>
      </c>
      <c r="F91" s="14" t="s">
        <v>109</v>
      </c>
      <c r="G91" s="33">
        <v>7.9880000000000004</v>
      </c>
      <c r="H91" s="33">
        <v>8.24</v>
      </c>
      <c r="I91" s="33">
        <v>8.7899999999999991</v>
      </c>
      <c r="J91" s="33">
        <v>10.039999999999999</v>
      </c>
      <c r="K91" s="33">
        <v>9.9049999999999994</v>
      </c>
      <c r="L91" s="33">
        <v>8.8759999999999994</v>
      </c>
      <c r="M91" s="33">
        <v>10.53</v>
      </c>
      <c r="N91" s="33">
        <v>10.79</v>
      </c>
      <c r="O91" s="33">
        <v>10.65</v>
      </c>
      <c r="P91" s="33">
        <v>9.8390000000000004</v>
      </c>
      <c r="Q91" s="33">
        <v>10.298999999999999</v>
      </c>
      <c r="R91" s="33"/>
      <c r="S91" s="33"/>
      <c r="T91" s="33"/>
      <c r="U91" s="33"/>
      <c r="X91" s="14" t="s">
        <v>108</v>
      </c>
      <c r="Z91" s="35" t="s">
        <v>207</v>
      </c>
      <c r="AA91" s="14" t="s">
        <v>208</v>
      </c>
      <c r="AB91" s="14" t="s">
        <v>209</v>
      </c>
      <c r="AC91" s="36" t="s">
        <v>126</v>
      </c>
    </row>
    <row r="92" spans="1:29" x14ac:dyDescent="0.25">
      <c r="A92" s="14" t="s">
        <v>157</v>
      </c>
      <c r="B92" s="14" t="s">
        <v>158</v>
      </c>
      <c r="C92" s="14">
        <v>3</v>
      </c>
      <c r="D92" s="14" t="s">
        <v>162</v>
      </c>
      <c r="F92" s="14" t="s">
        <v>109</v>
      </c>
      <c r="G92" s="33">
        <v>73.784000000000006</v>
      </c>
      <c r="H92" s="33">
        <v>74.632999999999996</v>
      </c>
      <c r="I92" s="33">
        <v>73.213999999999999</v>
      </c>
      <c r="J92" s="33">
        <v>72.373000000000005</v>
      </c>
      <c r="K92" s="33">
        <v>70.188000000000002</v>
      </c>
      <c r="L92" s="33">
        <v>68.596999999999994</v>
      </c>
      <c r="M92" s="33">
        <v>71.311000000000007</v>
      </c>
      <c r="N92" s="33">
        <v>71.953000000000003</v>
      </c>
      <c r="O92" s="33">
        <v>73.968999999999994</v>
      </c>
      <c r="P92" s="33">
        <v>72.459000000000003</v>
      </c>
      <c r="Q92" s="33">
        <v>72.875</v>
      </c>
      <c r="R92" s="33"/>
      <c r="S92" s="33"/>
      <c r="T92" s="33"/>
      <c r="U92" s="33"/>
      <c r="X92" s="14" t="s">
        <v>108</v>
      </c>
      <c r="Z92" s="35" t="s">
        <v>207</v>
      </c>
      <c r="AA92" s="14" t="s">
        <v>208</v>
      </c>
      <c r="AB92" s="14" t="s">
        <v>209</v>
      </c>
      <c r="AC92" s="36" t="s">
        <v>126</v>
      </c>
    </row>
    <row r="93" spans="1:29" x14ac:dyDescent="0.25">
      <c r="A93" s="14" t="s">
        <v>157</v>
      </c>
      <c r="B93" s="14" t="s">
        <v>158</v>
      </c>
      <c r="C93" s="14">
        <v>3</v>
      </c>
      <c r="D93" s="14" t="s">
        <v>163</v>
      </c>
      <c r="F93" s="14" t="s">
        <v>109</v>
      </c>
      <c r="G93" s="33">
        <v>9.0809999999999995</v>
      </c>
      <c r="H93" s="33">
        <v>9.6069999999999993</v>
      </c>
      <c r="I93" s="33">
        <v>11.271000000000001</v>
      </c>
      <c r="J93" s="33">
        <v>8.59</v>
      </c>
      <c r="K93" s="33">
        <v>6.9989999999999997</v>
      </c>
      <c r="L93" s="33">
        <v>7.96</v>
      </c>
      <c r="M93" s="33">
        <v>8.1150000000000002</v>
      </c>
      <c r="N93" s="33">
        <v>8.3689999999999998</v>
      </c>
      <c r="O93" s="33">
        <v>8.1240000000000006</v>
      </c>
      <c r="P93" s="33">
        <v>8.33</v>
      </c>
      <c r="Q93" s="33">
        <v>7.0510000000000002</v>
      </c>
      <c r="R93" s="33"/>
      <c r="S93" s="33"/>
      <c r="T93" s="33"/>
      <c r="U93" s="33"/>
      <c r="X93" s="14" t="s">
        <v>108</v>
      </c>
      <c r="Z93" s="35" t="s">
        <v>207</v>
      </c>
      <c r="AA93" s="14" t="s">
        <v>208</v>
      </c>
      <c r="AB93" s="14" t="s">
        <v>209</v>
      </c>
      <c r="AC93" s="36" t="s">
        <v>126</v>
      </c>
    </row>
    <row r="94" spans="1:29" x14ac:dyDescent="0.25">
      <c r="A94" s="14" t="s">
        <v>157</v>
      </c>
      <c r="B94" s="14" t="s">
        <v>158</v>
      </c>
      <c r="C94" s="14">
        <v>3</v>
      </c>
      <c r="D94" s="14" t="s">
        <v>164</v>
      </c>
      <c r="F94" s="14" t="s">
        <v>109</v>
      </c>
      <c r="G94" s="33">
        <v>92.012</v>
      </c>
      <c r="H94" s="33">
        <v>91.76</v>
      </c>
      <c r="I94" s="33">
        <v>91.21</v>
      </c>
      <c r="J94" s="33">
        <v>89.956999999999994</v>
      </c>
      <c r="K94" s="33">
        <v>90.094999999999999</v>
      </c>
      <c r="L94" s="33">
        <v>91.123999999999995</v>
      </c>
      <c r="M94" s="33">
        <v>89.466999999999999</v>
      </c>
      <c r="N94" s="33">
        <v>89.212000000000003</v>
      </c>
      <c r="O94" s="33">
        <v>89.346000000000004</v>
      </c>
      <c r="P94" s="33">
        <v>90.161000000000001</v>
      </c>
      <c r="Q94" s="33">
        <v>89.700999999999993</v>
      </c>
      <c r="R94" s="33"/>
      <c r="S94" s="33"/>
      <c r="T94" s="33"/>
      <c r="U94" s="33"/>
      <c r="X94" s="14" t="s">
        <v>108</v>
      </c>
      <c r="Z94" s="35" t="s">
        <v>207</v>
      </c>
      <c r="AA94" s="14" t="s">
        <v>208</v>
      </c>
      <c r="AB94" s="14" t="s">
        <v>209</v>
      </c>
      <c r="AC94" s="36" t="s">
        <v>126</v>
      </c>
    </row>
    <row r="95" spans="1:29" x14ac:dyDescent="0.25">
      <c r="A95" s="14" t="s">
        <v>157</v>
      </c>
      <c r="B95" s="14" t="s">
        <v>158</v>
      </c>
      <c r="C95" s="14">
        <v>4</v>
      </c>
      <c r="D95" s="14" t="s">
        <v>161</v>
      </c>
      <c r="F95" s="14" t="s">
        <v>106</v>
      </c>
      <c r="G95" s="33">
        <v>5.9457626299999999</v>
      </c>
      <c r="H95" s="33">
        <v>5.7713499099999996</v>
      </c>
      <c r="I95" s="33">
        <v>7.7247381199999996</v>
      </c>
      <c r="J95" s="33">
        <v>9.7685556400000007</v>
      </c>
      <c r="K95" s="33">
        <v>7.71017361</v>
      </c>
      <c r="L95" s="33">
        <v>7.5190162699999998</v>
      </c>
      <c r="M95" s="33">
        <v>6.7759356500000001</v>
      </c>
      <c r="N95" s="33">
        <v>7.5726604499999999</v>
      </c>
      <c r="O95" s="33">
        <v>6.2779068899999997</v>
      </c>
      <c r="P95" s="33">
        <v>7.2398138000000003</v>
      </c>
      <c r="Q95" s="33">
        <v>9.7237281800000002</v>
      </c>
      <c r="R95" s="33"/>
      <c r="S95" s="33"/>
      <c r="T95" s="33"/>
      <c r="U95" s="33"/>
      <c r="X95" s="14" t="s">
        <v>108</v>
      </c>
      <c r="Z95" s="35" t="s">
        <v>207</v>
      </c>
      <c r="AA95" s="14" t="s">
        <v>208</v>
      </c>
      <c r="AB95" s="14" t="s">
        <v>209</v>
      </c>
      <c r="AC95" s="36" t="s">
        <v>127</v>
      </c>
    </row>
    <row r="96" spans="1:29" x14ac:dyDescent="0.25">
      <c r="A96" s="14" t="s">
        <v>157</v>
      </c>
      <c r="B96" s="14" t="s">
        <v>158</v>
      </c>
      <c r="C96" s="14">
        <v>4</v>
      </c>
      <c r="D96" s="14" t="s">
        <v>162</v>
      </c>
      <c r="F96" s="14" t="s">
        <v>106</v>
      </c>
      <c r="G96" s="33">
        <v>32.820644399999999</v>
      </c>
      <c r="H96" s="33">
        <v>32.275436399999997</v>
      </c>
      <c r="I96" s="33">
        <v>31.6058807</v>
      </c>
      <c r="J96" s="33">
        <v>38.164192200000002</v>
      </c>
      <c r="K96" s="33">
        <v>41.2503624</v>
      </c>
      <c r="L96" s="33">
        <v>40.197284699999997</v>
      </c>
      <c r="M96" s="33">
        <v>38.604560900000003</v>
      </c>
      <c r="N96" s="33">
        <v>38.5682945</v>
      </c>
      <c r="O96" s="33">
        <v>36.493057299999997</v>
      </c>
      <c r="P96" s="33">
        <v>39.083198500000002</v>
      </c>
      <c r="Q96" s="33">
        <v>41.8340836</v>
      </c>
      <c r="R96" s="33"/>
      <c r="S96" s="33"/>
      <c r="T96" s="33"/>
      <c r="U96" s="33"/>
      <c r="X96" s="14" t="s">
        <v>108</v>
      </c>
      <c r="Z96" s="35" t="s">
        <v>207</v>
      </c>
      <c r="AA96" s="14" t="s">
        <v>208</v>
      </c>
      <c r="AB96" s="14" t="s">
        <v>209</v>
      </c>
      <c r="AC96" s="36" t="s">
        <v>127</v>
      </c>
    </row>
    <row r="97" spans="1:29" x14ac:dyDescent="0.25">
      <c r="A97" s="14" t="s">
        <v>157</v>
      </c>
      <c r="B97" s="14" t="s">
        <v>158</v>
      </c>
      <c r="C97" s="14">
        <v>4</v>
      </c>
      <c r="D97" s="14" t="s">
        <v>163</v>
      </c>
      <c r="F97" s="14" t="s">
        <v>106</v>
      </c>
      <c r="G97" s="33">
        <v>2.9989490499999998</v>
      </c>
      <c r="H97" s="33">
        <v>3.0141310699999999</v>
      </c>
      <c r="I97" s="33">
        <v>2.4738831499999998</v>
      </c>
      <c r="J97" s="33">
        <v>2.6713740800000001</v>
      </c>
      <c r="K97" s="33">
        <v>3.1679637399999998</v>
      </c>
      <c r="L97" s="33">
        <v>2.9258883</v>
      </c>
      <c r="M97" s="33">
        <v>3.3549766499999998</v>
      </c>
      <c r="N97" s="33">
        <v>3.1724595999999998</v>
      </c>
      <c r="O97" s="33">
        <v>3.1001589300000001</v>
      </c>
      <c r="P97" s="33">
        <v>3.2221457999999998</v>
      </c>
      <c r="Q97" s="33">
        <v>2.6382076699999999</v>
      </c>
      <c r="R97" s="33"/>
      <c r="S97" s="33"/>
      <c r="T97" s="33"/>
      <c r="U97" s="33"/>
      <c r="X97" s="14" t="s">
        <v>108</v>
      </c>
      <c r="Z97" s="35" t="s">
        <v>207</v>
      </c>
      <c r="AA97" s="14" t="s">
        <v>208</v>
      </c>
      <c r="AB97" s="14" t="s">
        <v>209</v>
      </c>
      <c r="AC97" s="36" t="s">
        <v>127</v>
      </c>
    </row>
    <row r="98" spans="1:29" x14ac:dyDescent="0.25">
      <c r="A98" s="14" t="s">
        <v>157</v>
      </c>
      <c r="B98" s="14" t="s">
        <v>158</v>
      </c>
      <c r="C98" s="14">
        <v>4</v>
      </c>
      <c r="D98" s="14" t="s">
        <v>164</v>
      </c>
      <c r="F98" s="14" t="s">
        <v>106</v>
      </c>
      <c r="G98" s="33">
        <v>41.054000000000002</v>
      </c>
      <c r="H98" s="33">
        <v>40.228999999999999</v>
      </c>
      <c r="I98" s="33">
        <v>39.274999999999999</v>
      </c>
      <c r="J98" s="33">
        <v>47.231000000000002</v>
      </c>
      <c r="K98" s="33">
        <v>51.29</v>
      </c>
      <c r="L98" s="33">
        <v>49.481000000000002</v>
      </c>
      <c r="M98" s="33">
        <v>48.223999999999997</v>
      </c>
      <c r="N98" s="33">
        <v>48.427</v>
      </c>
      <c r="O98" s="33">
        <v>46.722000000000001</v>
      </c>
      <c r="P98" s="33">
        <v>49.76</v>
      </c>
      <c r="Q98" s="33">
        <v>50.276000000000003</v>
      </c>
      <c r="R98" s="33"/>
      <c r="S98" s="33"/>
      <c r="T98" s="33"/>
      <c r="U98" s="33"/>
      <c r="X98" s="14" t="s">
        <v>108</v>
      </c>
      <c r="Z98" s="35" t="s">
        <v>207</v>
      </c>
      <c r="AA98" s="14" t="s">
        <v>208</v>
      </c>
      <c r="AB98" s="14" t="s">
        <v>209</v>
      </c>
      <c r="AC98" s="36" t="s">
        <v>127</v>
      </c>
    </row>
    <row r="99" spans="1:29" x14ac:dyDescent="0.25">
      <c r="A99" s="14" t="s">
        <v>157</v>
      </c>
      <c r="B99" s="14" t="s">
        <v>158</v>
      </c>
      <c r="C99" s="14">
        <v>4</v>
      </c>
      <c r="D99" s="14" t="s">
        <v>161</v>
      </c>
      <c r="F99" s="14" t="s">
        <v>109</v>
      </c>
      <c r="G99" s="33">
        <v>12.65</v>
      </c>
      <c r="H99" s="33">
        <v>12.55</v>
      </c>
      <c r="I99" s="33">
        <v>16.440000000000001</v>
      </c>
      <c r="J99" s="33">
        <v>17.14</v>
      </c>
      <c r="K99" s="33">
        <v>13.07</v>
      </c>
      <c r="L99" s="33">
        <v>13.19</v>
      </c>
      <c r="M99" s="33">
        <v>12.32</v>
      </c>
      <c r="N99" s="33">
        <v>13.523</v>
      </c>
      <c r="O99" s="33">
        <v>11.845000000000001</v>
      </c>
      <c r="P99" s="33">
        <v>12.701000000000001</v>
      </c>
      <c r="Q99" s="33">
        <v>16.206</v>
      </c>
      <c r="R99" s="33"/>
      <c r="S99" s="33"/>
      <c r="T99" s="33"/>
      <c r="U99" s="33"/>
      <c r="X99" s="14" t="s">
        <v>108</v>
      </c>
      <c r="Z99" s="35" t="s">
        <v>207</v>
      </c>
      <c r="AA99" s="14" t="s">
        <v>208</v>
      </c>
      <c r="AB99" s="14" t="s">
        <v>209</v>
      </c>
      <c r="AC99" s="36" t="s">
        <v>127</v>
      </c>
    </row>
    <row r="100" spans="1:29" x14ac:dyDescent="0.25">
      <c r="A100" s="14" t="s">
        <v>157</v>
      </c>
      <c r="B100" s="14" t="s">
        <v>158</v>
      </c>
      <c r="C100" s="14">
        <v>4</v>
      </c>
      <c r="D100" s="14" t="s">
        <v>162</v>
      </c>
      <c r="F100" s="14" t="s">
        <v>109</v>
      </c>
      <c r="G100" s="33">
        <v>69.831000000000003</v>
      </c>
      <c r="H100" s="33">
        <v>70.164000000000001</v>
      </c>
      <c r="I100" s="33">
        <v>67.247</v>
      </c>
      <c r="J100" s="33">
        <v>66.954999999999998</v>
      </c>
      <c r="K100" s="33">
        <v>69.915999999999997</v>
      </c>
      <c r="L100" s="33">
        <v>70.522000000000006</v>
      </c>
      <c r="M100" s="33">
        <v>70.19</v>
      </c>
      <c r="N100" s="33">
        <v>68.872</v>
      </c>
      <c r="O100" s="33">
        <v>68.855000000000004</v>
      </c>
      <c r="P100" s="33">
        <v>68.566999999999993</v>
      </c>
      <c r="Q100" s="33">
        <v>69.722999999999999</v>
      </c>
      <c r="R100" s="33"/>
      <c r="S100" s="33"/>
      <c r="T100" s="33"/>
      <c r="U100" s="33"/>
      <c r="X100" s="14" t="s">
        <v>108</v>
      </c>
      <c r="Z100" s="35" t="s">
        <v>207</v>
      </c>
      <c r="AA100" s="14" t="s">
        <v>208</v>
      </c>
      <c r="AB100" s="14" t="s">
        <v>209</v>
      </c>
      <c r="AC100" s="36" t="s">
        <v>127</v>
      </c>
    </row>
    <row r="101" spans="1:29" x14ac:dyDescent="0.25">
      <c r="A101" s="14" t="s">
        <v>157</v>
      </c>
      <c r="B101" s="14" t="s">
        <v>158</v>
      </c>
      <c r="C101" s="14">
        <v>4</v>
      </c>
      <c r="D101" s="14" t="s">
        <v>163</v>
      </c>
      <c r="F101" s="14" t="s">
        <v>109</v>
      </c>
      <c r="G101" s="33">
        <v>6.3810000000000002</v>
      </c>
      <c r="H101" s="33">
        <v>6.5519999999999996</v>
      </c>
      <c r="I101" s="33">
        <v>5.2640000000000002</v>
      </c>
      <c r="J101" s="33">
        <v>4.6870000000000003</v>
      </c>
      <c r="K101" s="33">
        <v>5.3689999999999998</v>
      </c>
      <c r="L101" s="33">
        <v>5.133</v>
      </c>
      <c r="M101" s="33">
        <v>6.1</v>
      </c>
      <c r="N101" s="33">
        <v>5.665</v>
      </c>
      <c r="O101" s="33">
        <v>5.8490000000000002</v>
      </c>
      <c r="P101" s="33">
        <v>5.6529999999999996</v>
      </c>
      <c r="Q101" s="33">
        <v>4.3970000000000002</v>
      </c>
      <c r="R101" s="33"/>
      <c r="S101" s="33"/>
      <c r="T101" s="33"/>
      <c r="U101" s="33"/>
      <c r="X101" s="14" t="s">
        <v>108</v>
      </c>
      <c r="Z101" s="35" t="s">
        <v>207</v>
      </c>
      <c r="AA101" s="14" t="s">
        <v>208</v>
      </c>
      <c r="AB101" s="14" t="s">
        <v>209</v>
      </c>
      <c r="AC101" s="36" t="s">
        <v>127</v>
      </c>
    </row>
    <row r="102" spans="1:29" x14ac:dyDescent="0.25">
      <c r="A102" s="14" t="s">
        <v>157</v>
      </c>
      <c r="B102" s="14" t="s">
        <v>158</v>
      </c>
      <c r="C102" s="14">
        <v>4</v>
      </c>
      <c r="D102" s="14" t="s">
        <v>164</v>
      </c>
      <c r="F102" s="14" t="s">
        <v>109</v>
      </c>
      <c r="G102" s="33">
        <v>87.349000000000004</v>
      </c>
      <c r="H102" s="33">
        <v>87.453999999999994</v>
      </c>
      <c r="I102" s="33">
        <v>83.563999999999993</v>
      </c>
      <c r="J102" s="33">
        <v>82.861999999999995</v>
      </c>
      <c r="K102" s="33">
        <v>86.932000000000002</v>
      </c>
      <c r="L102" s="33">
        <v>86.808999999999997</v>
      </c>
      <c r="M102" s="33">
        <v>87.68</v>
      </c>
      <c r="N102" s="33">
        <v>86.477000000000004</v>
      </c>
      <c r="O102" s="33">
        <v>88.155000000000001</v>
      </c>
      <c r="P102" s="33">
        <v>87.299000000000007</v>
      </c>
      <c r="Q102" s="33">
        <v>83.793999999999997</v>
      </c>
      <c r="R102" s="33"/>
      <c r="S102" s="33"/>
      <c r="T102" s="33"/>
      <c r="U102" s="33"/>
      <c r="X102" s="14" t="s">
        <v>108</v>
      </c>
      <c r="Z102" s="35" t="s">
        <v>207</v>
      </c>
      <c r="AA102" s="14" t="s">
        <v>208</v>
      </c>
      <c r="AB102" s="14" t="s">
        <v>209</v>
      </c>
      <c r="AC102" s="36" t="s">
        <v>127</v>
      </c>
    </row>
    <row r="103" spans="1:29" x14ac:dyDescent="0.25">
      <c r="A103" s="14" t="s">
        <v>157</v>
      </c>
      <c r="B103" s="14" t="s">
        <v>158</v>
      </c>
      <c r="C103" s="14">
        <v>10</v>
      </c>
      <c r="D103" s="14" t="s">
        <v>161</v>
      </c>
      <c r="F103" s="14" t="s">
        <v>106</v>
      </c>
      <c r="G103" s="33">
        <v>6.3078098300000001</v>
      </c>
      <c r="H103" s="33">
        <v>11.063772200000001</v>
      </c>
      <c r="I103" s="33">
        <v>6.7429952599999998</v>
      </c>
      <c r="J103" s="33">
        <v>9.6724128700000005</v>
      </c>
      <c r="K103" s="33">
        <v>18.0738564</v>
      </c>
      <c r="L103" s="33">
        <v>12.511316300000001</v>
      </c>
      <c r="M103" s="33">
        <v>12.7167549</v>
      </c>
      <c r="N103" s="33">
        <v>11.2908115</v>
      </c>
      <c r="O103" s="33">
        <v>11.137146</v>
      </c>
      <c r="P103" s="33">
        <v>11.5545788</v>
      </c>
      <c r="Q103" s="33">
        <v>12.1577091</v>
      </c>
      <c r="R103" s="33"/>
      <c r="S103" s="33"/>
      <c r="T103" s="33"/>
      <c r="U103" s="33"/>
      <c r="X103" s="14" t="s">
        <v>108</v>
      </c>
      <c r="Z103" s="35" t="s">
        <v>207</v>
      </c>
      <c r="AA103" s="14" t="s">
        <v>208</v>
      </c>
      <c r="AB103" s="14" t="s">
        <v>209</v>
      </c>
      <c r="AC103" s="36" t="s">
        <v>133</v>
      </c>
    </row>
    <row r="104" spans="1:29" x14ac:dyDescent="0.25">
      <c r="A104" s="14" t="s">
        <v>157</v>
      </c>
      <c r="B104" s="14" t="s">
        <v>158</v>
      </c>
      <c r="C104" s="14">
        <v>10</v>
      </c>
      <c r="D104" s="14" t="s">
        <v>162</v>
      </c>
      <c r="F104" s="14" t="s">
        <v>106</v>
      </c>
      <c r="G104" s="33">
        <v>89.834724399999999</v>
      </c>
      <c r="H104" s="33">
        <v>86.582961999999995</v>
      </c>
      <c r="I104" s="33">
        <v>90.131706199999996</v>
      </c>
      <c r="J104" s="33">
        <v>89.416351300000002</v>
      </c>
      <c r="K104" s="33">
        <v>90.235656700000007</v>
      </c>
      <c r="L104" s="33">
        <v>89.211792000000003</v>
      </c>
      <c r="M104" s="33">
        <v>92.6944199</v>
      </c>
      <c r="N104" s="33">
        <v>88.637374899999998</v>
      </c>
      <c r="O104" s="33">
        <v>87.171653699999993</v>
      </c>
      <c r="P104" s="33">
        <v>95.250755299999994</v>
      </c>
      <c r="Q104" s="33">
        <v>95.132347100000004</v>
      </c>
      <c r="R104" s="33"/>
      <c r="S104" s="33"/>
      <c r="T104" s="33"/>
      <c r="U104" s="33"/>
      <c r="X104" s="14" t="s">
        <v>108</v>
      </c>
      <c r="Z104" s="35" t="s">
        <v>207</v>
      </c>
      <c r="AA104" s="14" t="s">
        <v>208</v>
      </c>
      <c r="AB104" s="14" t="s">
        <v>209</v>
      </c>
      <c r="AC104" s="36" t="s">
        <v>133</v>
      </c>
    </row>
    <row r="105" spans="1:29" x14ac:dyDescent="0.25">
      <c r="A105" s="14" t="s">
        <v>157</v>
      </c>
      <c r="B105" s="14" t="s">
        <v>158</v>
      </c>
      <c r="C105" s="14">
        <v>10</v>
      </c>
      <c r="D105" s="14" t="s">
        <v>163</v>
      </c>
      <c r="F105" s="14" t="s">
        <v>106</v>
      </c>
      <c r="G105" s="33">
        <v>9.8032875100000005</v>
      </c>
      <c r="H105" s="33">
        <v>9.7810888299999998</v>
      </c>
      <c r="I105" s="33">
        <v>9.8615131399999996</v>
      </c>
      <c r="J105" s="33">
        <v>10.101448100000001</v>
      </c>
      <c r="K105" s="33">
        <v>10.6269426</v>
      </c>
      <c r="L105" s="33">
        <v>10.1987524</v>
      </c>
      <c r="M105" s="33">
        <v>10.8534212</v>
      </c>
      <c r="N105" s="33">
        <v>10.1334505</v>
      </c>
      <c r="O105" s="33">
        <v>10.243677099999999</v>
      </c>
      <c r="P105" s="33">
        <v>9.4012947100000002</v>
      </c>
      <c r="Q105" s="33">
        <v>10.1808186</v>
      </c>
      <c r="R105" s="33"/>
      <c r="S105" s="33"/>
      <c r="T105" s="33"/>
      <c r="U105" s="33"/>
      <c r="X105" s="14" t="s">
        <v>108</v>
      </c>
      <c r="Z105" s="35" t="s">
        <v>207</v>
      </c>
      <c r="AA105" s="14" t="s">
        <v>208</v>
      </c>
      <c r="AB105" s="14" t="s">
        <v>209</v>
      </c>
      <c r="AC105" s="36" t="s">
        <v>133</v>
      </c>
    </row>
    <row r="106" spans="1:29" x14ac:dyDescent="0.25">
      <c r="A106" s="14" t="s">
        <v>157</v>
      </c>
      <c r="B106" s="14" t="s">
        <v>158</v>
      </c>
      <c r="C106" s="14">
        <v>10</v>
      </c>
      <c r="D106" s="14" t="s">
        <v>164</v>
      </c>
      <c r="F106" s="14" t="s">
        <v>106</v>
      </c>
      <c r="G106" s="33">
        <v>123.69199999999999</v>
      </c>
      <c r="H106" s="33">
        <v>119.93600000000001</v>
      </c>
      <c r="I106" s="33">
        <v>125.25700000000001</v>
      </c>
      <c r="J106" s="33">
        <v>123.328</v>
      </c>
      <c r="K106" s="33">
        <v>123.926</v>
      </c>
      <c r="L106" s="33">
        <v>123.489</v>
      </c>
      <c r="M106" s="33">
        <v>127.283</v>
      </c>
      <c r="N106" s="33">
        <v>120.709</v>
      </c>
      <c r="O106" s="33">
        <v>119.863</v>
      </c>
      <c r="P106" s="33">
        <v>130.44499999999999</v>
      </c>
      <c r="Q106" s="33">
        <v>127.842</v>
      </c>
      <c r="R106" s="33"/>
      <c r="S106" s="33"/>
      <c r="T106" s="33"/>
      <c r="U106" s="33"/>
      <c r="X106" s="14" t="s">
        <v>108</v>
      </c>
      <c r="Z106" s="35" t="s">
        <v>207</v>
      </c>
      <c r="AA106" s="14" t="s">
        <v>208</v>
      </c>
      <c r="AB106" s="14" t="s">
        <v>209</v>
      </c>
      <c r="AC106" s="36" t="s">
        <v>133</v>
      </c>
    </row>
    <row r="107" spans="1:29" x14ac:dyDescent="0.25">
      <c r="A107" s="14" t="s">
        <v>157</v>
      </c>
      <c r="B107" s="14" t="s">
        <v>158</v>
      </c>
      <c r="C107" s="14">
        <v>10</v>
      </c>
      <c r="D107" s="14" t="s">
        <v>161</v>
      </c>
      <c r="F107" s="14" t="s">
        <v>109</v>
      </c>
      <c r="G107" s="33">
        <v>4.8520000000000003</v>
      </c>
      <c r="H107" s="33">
        <v>8.4459999999999997</v>
      </c>
      <c r="I107" s="33">
        <v>5.1079999999999997</v>
      </c>
      <c r="J107" s="33">
        <v>7.2720000000000002</v>
      </c>
      <c r="K107" s="33">
        <v>12.73</v>
      </c>
      <c r="L107" s="33">
        <v>9.1989999999999998</v>
      </c>
      <c r="M107" s="33">
        <v>9.0830000000000002</v>
      </c>
      <c r="N107" s="33">
        <v>8.5540000000000003</v>
      </c>
      <c r="O107" s="33">
        <v>8.5020000000000007</v>
      </c>
      <c r="P107" s="33">
        <v>8.1370000000000005</v>
      </c>
      <c r="Q107" s="33">
        <v>8.6839999999999993</v>
      </c>
      <c r="R107" s="33"/>
      <c r="S107" s="33"/>
      <c r="T107" s="33"/>
      <c r="U107" s="33"/>
      <c r="X107" s="14" t="s">
        <v>108</v>
      </c>
      <c r="Z107" s="35" t="s">
        <v>207</v>
      </c>
      <c r="AA107" s="14" t="s">
        <v>208</v>
      </c>
      <c r="AB107" s="14" t="s">
        <v>209</v>
      </c>
      <c r="AC107" s="36" t="s">
        <v>133</v>
      </c>
    </row>
    <row r="108" spans="1:29" x14ac:dyDescent="0.25">
      <c r="A108" s="14" t="s">
        <v>157</v>
      </c>
      <c r="B108" s="14" t="s">
        <v>158</v>
      </c>
      <c r="C108" s="14">
        <v>10</v>
      </c>
      <c r="D108" s="14" t="s">
        <v>162</v>
      </c>
      <c r="F108" s="14" t="s">
        <v>109</v>
      </c>
      <c r="G108" s="33">
        <v>69.103999999999999</v>
      </c>
      <c r="H108" s="33">
        <v>66.093999999999994</v>
      </c>
      <c r="I108" s="33">
        <v>68.281999999999996</v>
      </c>
      <c r="J108" s="33">
        <v>67.23</v>
      </c>
      <c r="K108" s="33">
        <v>63.545999999999999</v>
      </c>
      <c r="L108" s="33">
        <v>65.596999999999994</v>
      </c>
      <c r="M108" s="33">
        <v>66.209999999999994</v>
      </c>
      <c r="N108" s="33">
        <v>67.150000000000006</v>
      </c>
      <c r="O108" s="33">
        <v>66.543000000000006</v>
      </c>
      <c r="P108" s="33">
        <v>67.078000000000003</v>
      </c>
      <c r="Q108" s="33">
        <v>67.951999999999998</v>
      </c>
      <c r="R108" s="33"/>
      <c r="S108" s="33"/>
      <c r="T108" s="33"/>
      <c r="U108" s="33"/>
      <c r="X108" s="14" t="s">
        <v>108</v>
      </c>
      <c r="Z108" s="35" t="s">
        <v>207</v>
      </c>
      <c r="AA108" s="14" t="s">
        <v>208</v>
      </c>
      <c r="AB108" s="14" t="s">
        <v>209</v>
      </c>
      <c r="AC108" s="36" t="s">
        <v>133</v>
      </c>
    </row>
    <row r="109" spans="1:29" x14ac:dyDescent="0.25">
      <c r="A109" s="14" t="s">
        <v>157</v>
      </c>
      <c r="B109" s="14" t="s">
        <v>158</v>
      </c>
      <c r="C109" s="14">
        <v>10</v>
      </c>
      <c r="D109" s="14" t="s">
        <v>163</v>
      </c>
      <c r="F109" s="14" t="s">
        <v>109</v>
      </c>
      <c r="G109" s="33">
        <v>7.5410000000000004</v>
      </c>
      <c r="H109" s="33">
        <v>7.4660000000000002</v>
      </c>
      <c r="I109" s="33">
        <v>7.4710000000000001</v>
      </c>
      <c r="J109" s="33">
        <v>7.5949999999999998</v>
      </c>
      <c r="K109" s="33">
        <v>7.484</v>
      </c>
      <c r="L109" s="33">
        <v>7.4989999999999997</v>
      </c>
      <c r="M109" s="33">
        <v>7.7519999999999998</v>
      </c>
      <c r="N109" s="33">
        <v>7.6769999999999996</v>
      </c>
      <c r="O109" s="33">
        <v>7.82</v>
      </c>
      <c r="P109" s="33">
        <v>6.6210000000000004</v>
      </c>
      <c r="Q109" s="33">
        <v>7.2720000000000002</v>
      </c>
      <c r="R109" s="33"/>
      <c r="S109" s="33"/>
      <c r="T109" s="33"/>
      <c r="U109" s="33"/>
      <c r="X109" s="14" t="s">
        <v>108</v>
      </c>
      <c r="Z109" s="35" t="s">
        <v>207</v>
      </c>
      <c r="AA109" s="14" t="s">
        <v>208</v>
      </c>
      <c r="AB109" s="14" t="s">
        <v>209</v>
      </c>
      <c r="AC109" s="36" t="s">
        <v>133</v>
      </c>
    </row>
    <row r="110" spans="1:29" x14ac:dyDescent="0.25">
      <c r="A110" s="14" t="s">
        <v>157</v>
      </c>
      <c r="B110" s="14" t="s">
        <v>158</v>
      </c>
      <c r="C110" s="14">
        <v>10</v>
      </c>
      <c r="D110" s="14" t="s">
        <v>164</v>
      </c>
      <c r="F110" s="14" t="s">
        <v>109</v>
      </c>
      <c r="G110" s="33">
        <v>95.147999999999996</v>
      </c>
      <c r="H110" s="33">
        <v>91.554000000000002</v>
      </c>
      <c r="I110" s="33">
        <v>94.891999999999996</v>
      </c>
      <c r="J110" s="33">
        <v>92.727999999999994</v>
      </c>
      <c r="K110" s="33">
        <v>87.272000000000006</v>
      </c>
      <c r="L110" s="33">
        <v>90.801000000000002</v>
      </c>
      <c r="M110" s="33">
        <v>90.917000000000002</v>
      </c>
      <c r="N110" s="33">
        <v>91.445999999999998</v>
      </c>
      <c r="O110" s="33">
        <v>91.498000000000005</v>
      </c>
      <c r="P110" s="33">
        <v>91.863</v>
      </c>
      <c r="Q110" s="33">
        <v>91.316000000000003</v>
      </c>
      <c r="R110" s="33"/>
      <c r="S110" s="33"/>
      <c r="T110" s="33"/>
      <c r="U110" s="33"/>
      <c r="X110" s="14" t="s">
        <v>108</v>
      </c>
      <c r="Z110" s="35" t="s">
        <v>207</v>
      </c>
      <c r="AA110" s="14" t="s">
        <v>208</v>
      </c>
      <c r="AB110" s="14" t="s">
        <v>209</v>
      </c>
      <c r="AC110" s="36" t="s">
        <v>133</v>
      </c>
    </row>
    <row r="111" spans="1:29" x14ac:dyDescent="0.25">
      <c r="A111" s="14" t="s">
        <v>157</v>
      </c>
      <c r="B111" s="14" t="s">
        <v>158</v>
      </c>
      <c r="C111" s="14">
        <v>4</v>
      </c>
      <c r="D111" s="14" t="s">
        <v>165</v>
      </c>
      <c r="F111" s="14" t="s">
        <v>106</v>
      </c>
      <c r="G111" s="33">
        <v>8.92</v>
      </c>
      <c r="H111" s="33">
        <v>8.48</v>
      </c>
      <c r="I111" s="33">
        <v>8.66</v>
      </c>
      <c r="J111" s="33">
        <v>9.81</v>
      </c>
      <c r="K111" s="33">
        <v>11.06</v>
      </c>
      <c r="L111" s="33">
        <v>9.7899999999999991</v>
      </c>
      <c r="M111" s="33">
        <v>10.93</v>
      </c>
      <c r="N111" s="33">
        <v>11.47</v>
      </c>
      <c r="O111" s="33">
        <v>9.6999999999999993</v>
      </c>
      <c r="P111" s="33">
        <v>10.93</v>
      </c>
      <c r="Q111" s="33">
        <v>9.7200000000000006</v>
      </c>
      <c r="R111" s="33"/>
      <c r="S111" s="33"/>
      <c r="T111" s="33"/>
      <c r="U111" s="33"/>
      <c r="X111" s="14" t="s">
        <v>118</v>
      </c>
      <c r="Z111" s="35" t="s">
        <v>207</v>
      </c>
      <c r="AA111" s="14" t="s">
        <v>208</v>
      </c>
      <c r="AB111" s="14" t="s">
        <v>209</v>
      </c>
      <c r="AC111" s="36" t="s">
        <v>121</v>
      </c>
    </row>
    <row r="112" spans="1:29" x14ac:dyDescent="0.25">
      <c r="A112" s="14" t="s">
        <v>157</v>
      </c>
      <c r="B112" s="14" t="s">
        <v>158</v>
      </c>
      <c r="C112" s="14">
        <v>4</v>
      </c>
      <c r="D112" s="14" t="s">
        <v>166</v>
      </c>
      <c r="F112" s="14" t="s">
        <v>110</v>
      </c>
      <c r="G112" s="33">
        <v>10</v>
      </c>
      <c r="H112" s="33">
        <v>10</v>
      </c>
      <c r="I112" s="33">
        <v>9</v>
      </c>
      <c r="J112" s="33">
        <v>10</v>
      </c>
      <c r="K112" s="33">
        <v>11</v>
      </c>
      <c r="L112" s="33">
        <v>10</v>
      </c>
      <c r="M112" s="33">
        <v>12</v>
      </c>
      <c r="N112" s="33">
        <v>7</v>
      </c>
      <c r="O112" s="33">
        <v>9</v>
      </c>
      <c r="P112" s="33">
        <v>10</v>
      </c>
      <c r="Q112" s="33">
        <v>11</v>
      </c>
      <c r="R112" s="33"/>
      <c r="S112" s="33"/>
      <c r="T112" s="33"/>
      <c r="U112" s="33"/>
      <c r="X112" s="14" t="s">
        <v>118</v>
      </c>
      <c r="Z112" s="35" t="s">
        <v>207</v>
      </c>
      <c r="AA112" s="14" t="s">
        <v>208</v>
      </c>
      <c r="AB112" s="14" t="s">
        <v>209</v>
      </c>
      <c r="AC112" s="36" t="s">
        <v>121</v>
      </c>
    </row>
    <row r="113" spans="1:29" x14ac:dyDescent="0.25">
      <c r="A113" s="14" t="s">
        <v>157</v>
      </c>
      <c r="B113" s="14" t="s">
        <v>158</v>
      </c>
      <c r="C113" s="14">
        <v>4</v>
      </c>
      <c r="D113" s="14" t="s">
        <v>167</v>
      </c>
      <c r="F113" s="14" t="s">
        <v>106</v>
      </c>
      <c r="G113" s="33">
        <v>1.3303</v>
      </c>
      <c r="H113" s="33">
        <v>1.6834</v>
      </c>
      <c r="I113" s="33">
        <v>2.7766999999999999</v>
      </c>
      <c r="J113" s="33">
        <v>1.5538000000000001</v>
      </c>
      <c r="K113" s="33">
        <v>2.6118000000000001</v>
      </c>
      <c r="L113" s="33">
        <v>2.1652999999999998</v>
      </c>
      <c r="M113" s="33">
        <v>1.7894000000000001</v>
      </c>
      <c r="N113" s="33">
        <v>2.0503999999999998</v>
      </c>
      <c r="O113" s="33">
        <v>1.907</v>
      </c>
      <c r="P113" s="33">
        <v>1.9291</v>
      </c>
      <c r="Q113" s="33">
        <v>1.9073</v>
      </c>
      <c r="R113" s="33"/>
      <c r="S113" s="33"/>
      <c r="T113" s="33"/>
      <c r="U113" s="33"/>
      <c r="X113" s="14" t="s">
        <v>118</v>
      </c>
      <c r="Z113" s="35" t="s">
        <v>207</v>
      </c>
      <c r="AA113" s="14" t="s">
        <v>208</v>
      </c>
      <c r="AB113" s="14" t="s">
        <v>209</v>
      </c>
      <c r="AC113" s="36" t="s">
        <v>121</v>
      </c>
    </row>
    <row r="114" spans="1:29" x14ac:dyDescent="0.25">
      <c r="A114" s="14" t="s">
        <v>157</v>
      </c>
      <c r="B114" s="14" t="s">
        <v>158</v>
      </c>
      <c r="C114" s="14">
        <v>4</v>
      </c>
      <c r="D114" s="14" t="s">
        <v>168</v>
      </c>
      <c r="F114" s="14" t="s">
        <v>109</v>
      </c>
      <c r="G114" s="33">
        <v>89.046211900000003</v>
      </c>
      <c r="H114" s="33">
        <v>86.488333119999993</v>
      </c>
      <c r="I114" s="33">
        <v>86.519845169999996</v>
      </c>
      <c r="J114" s="33">
        <v>88.739877719999996</v>
      </c>
      <c r="K114" s="33">
        <v>86.599383399999994</v>
      </c>
      <c r="L114" s="33">
        <v>89.198357458999993</v>
      </c>
      <c r="M114" s="33">
        <v>87.697634170000001</v>
      </c>
      <c r="N114" s="33">
        <v>87.672125589999993</v>
      </c>
      <c r="O114" s="33">
        <v>86.835903790000003</v>
      </c>
      <c r="P114" s="33">
        <v>87.787780729999994</v>
      </c>
      <c r="Q114" s="33">
        <v>86.786521960000002</v>
      </c>
      <c r="R114" s="33"/>
      <c r="S114" s="33"/>
      <c r="T114" s="33"/>
      <c r="U114" s="33"/>
      <c r="W114" s="14" t="s">
        <v>125</v>
      </c>
      <c r="X114" s="14" t="s">
        <v>117</v>
      </c>
      <c r="Z114" s="35" t="s">
        <v>207</v>
      </c>
      <c r="AA114" s="14" t="s">
        <v>208</v>
      </c>
      <c r="AB114" s="14" t="s">
        <v>209</v>
      </c>
      <c r="AC114" s="36" t="s">
        <v>121</v>
      </c>
    </row>
    <row r="115" spans="1:29" x14ac:dyDescent="0.25">
      <c r="A115" s="14" t="s">
        <v>157</v>
      </c>
      <c r="B115" s="14" t="s">
        <v>158</v>
      </c>
      <c r="C115" s="14">
        <v>10</v>
      </c>
      <c r="D115" s="14" t="s">
        <v>165</v>
      </c>
      <c r="F115" s="14" t="s">
        <v>106</v>
      </c>
      <c r="G115" s="33">
        <v>9.86</v>
      </c>
      <c r="H115" s="33">
        <v>10.53</v>
      </c>
      <c r="I115" s="33">
        <v>12.65</v>
      </c>
      <c r="J115" s="33">
        <v>9.73</v>
      </c>
      <c r="K115" s="33">
        <v>10.08</v>
      </c>
      <c r="L115" s="33">
        <v>8.5</v>
      </c>
      <c r="M115" s="33">
        <v>9.6</v>
      </c>
      <c r="N115" s="33">
        <v>12.9</v>
      </c>
      <c r="O115" s="33">
        <v>9.0299999999999994</v>
      </c>
      <c r="P115" s="33">
        <v>11.94</v>
      </c>
      <c r="Q115" s="33">
        <v>11.44</v>
      </c>
      <c r="R115" s="33"/>
      <c r="S115" s="33"/>
      <c r="T115" s="33"/>
      <c r="U115" s="33"/>
      <c r="X115" s="14" t="s">
        <v>118</v>
      </c>
      <c r="Z115" s="35" t="s">
        <v>207</v>
      </c>
      <c r="AA115" s="14" t="s">
        <v>208</v>
      </c>
      <c r="AB115" s="14" t="s">
        <v>209</v>
      </c>
      <c r="AC115" s="36" t="s">
        <v>121</v>
      </c>
    </row>
    <row r="116" spans="1:29" x14ac:dyDescent="0.25">
      <c r="A116" s="14" t="s">
        <v>157</v>
      </c>
      <c r="B116" s="14" t="s">
        <v>158</v>
      </c>
      <c r="C116" s="14">
        <v>10</v>
      </c>
      <c r="D116" s="14" t="s">
        <v>166</v>
      </c>
      <c r="F116" s="14" t="s">
        <v>110</v>
      </c>
      <c r="G116" s="33">
        <v>13</v>
      </c>
      <c r="H116" s="33">
        <v>14</v>
      </c>
      <c r="I116" s="33">
        <v>12</v>
      </c>
      <c r="J116" s="33">
        <v>12</v>
      </c>
      <c r="K116" s="33">
        <v>11</v>
      </c>
      <c r="L116" s="33">
        <v>12</v>
      </c>
      <c r="M116" s="33">
        <v>11</v>
      </c>
      <c r="N116" s="33">
        <v>12</v>
      </c>
      <c r="O116" s="33">
        <v>12</v>
      </c>
      <c r="P116" s="33">
        <v>12</v>
      </c>
      <c r="Q116" s="33">
        <v>10</v>
      </c>
      <c r="R116" s="33"/>
      <c r="S116" s="33"/>
      <c r="T116" s="33"/>
      <c r="U116" s="33"/>
      <c r="X116" s="14" t="s">
        <v>118</v>
      </c>
      <c r="Z116" s="35" t="s">
        <v>207</v>
      </c>
      <c r="AA116" s="14" t="s">
        <v>208</v>
      </c>
      <c r="AB116" s="14" t="s">
        <v>209</v>
      </c>
      <c r="AC116" s="36" t="s">
        <v>121</v>
      </c>
    </row>
    <row r="117" spans="1:29" x14ac:dyDescent="0.25">
      <c r="A117" s="14" t="s">
        <v>157</v>
      </c>
      <c r="B117" s="14" t="s">
        <v>158</v>
      </c>
      <c r="C117" s="14">
        <v>10</v>
      </c>
      <c r="D117" s="14" t="s">
        <v>169</v>
      </c>
      <c r="F117" s="14" t="s">
        <v>106</v>
      </c>
      <c r="G117" s="33">
        <v>4.7919</v>
      </c>
      <c r="H117" s="33">
        <v>4.2594000000000003</v>
      </c>
      <c r="I117" s="33">
        <v>1.7624</v>
      </c>
      <c r="J117" s="33">
        <v>4.1439000000000004</v>
      </c>
      <c r="K117" s="33">
        <v>4.0132000000000003</v>
      </c>
      <c r="L117" s="33">
        <v>5.8529</v>
      </c>
      <c r="M117" s="33">
        <v>3.4422000000000001</v>
      </c>
      <c r="N117" s="33">
        <v>3.4584999999999999</v>
      </c>
      <c r="O117" s="33">
        <v>5.5255999999999998</v>
      </c>
      <c r="P117" s="33">
        <v>4.8635999999999999</v>
      </c>
      <c r="Q117" s="33">
        <v>1.8543000000000001</v>
      </c>
      <c r="R117" s="33"/>
      <c r="S117" s="33"/>
      <c r="T117" s="33"/>
      <c r="U117" s="33"/>
      <c r="X117" s="14" t="s">
        <v>118</v>
      </c>
      <c r="Z117" s="35" t="s">
        <v>207</v>
      </c>
      <c r="AA117" s="14" t="s">
        <v>208</v>
      </c>
      <c r="AB117" s="14" t="s">
        <v>209</v>
      </c>
      <c r="AC117" s="36" t="s">
        <v>121</v>
      </c>
    </row>
    <row r="118" spans="1:29" x14ac:dyDescent="0.25">
      <c r="A118" s="14" t="s">
        <v>157</v>
      </c>
      <c r="B118" s="14" t="s">
        <v>158</v>
      </c>
      <c r="C118" s="14">
        <v>10</v>
      </c>
      <c r="D118" s="14" t="s">
        <v>167</v>
      </c>
      <c r="F118" s="14" t="s">
        <v>106</v>
      </c>
      <c r="G118" s="33">
        <v>2.2604000000000002</v>
      </c>
      <c r="H118" s="33">
        <v>1.6801999999999999</v>
      </c>
      <c r="I118" s="33">
        <v>1.8311999999999999</v>
      </c>
      <c r="J118" s="33">
        <v>2.1288999999999998</v>
      </c>
      <c r="K118" s="33">
        <v>1.5365</v>
      </c>
      <c r="L118" s="33">
        <v>1.0054000000000001</v>
      </c>
      <c r="M118" s="33">
        <v>2.0011000000000001</v>
      </c>
      <c r="N118" s="33">
        <v>2.04</v>
      </c>
      <c r="O118" s="33">
        <v>1.4671000000000001</v>
      </c>
      <c r="P118" s="33">
        <v>1.5081</v>
      </c>
      <c r="Q118" s="33">
        <v>1.5285</v>
      </c>
      <c r="R118" s="33"/>
      <c r="S118" s="33"/>
      <c r="T118" s="33"/>
      <c r="U118" s="33"/>
      <c r="X118" s="14" t="s">
        <v>118</v>
      </c>
      <c r="Z118" s="35" t="s">
        <v>207</v>
      </c>
      <c r="AA118" s="14" t="s">
        <v>208</v>
      </c>
      <c r="AB118" s="14" t="s">
        <v>209</v>
      </c>
      <c r="AC118" s="36" t="s">
        <v>121</v>
      </c>
    </row>
    <row r="119" spans="1:29" x14ac:dyDescent="0.25">
      <c r="A119" s="14" t="s">
        <v>157</v>
      </c>
      <c r="B119" s="14" t="s">
        <v>158</v>
      </c>
      <c r="C119" s="14">
        <v>10</v>
      </c>
      <c r="D119" s="14" t="s">
        <v>168</v>
      </c>
      <c r="F119" s="14" t="s">
        <v>109</v>
      </c>
      <c r="G119" s="33">
        <v>85.25420475</v>
      </c>
      <c r="H119" s="33">
        <v>88.164553549999994</v>
      </c>
      <c r="I119" s="33">
        <v>89.443108570000007</v>
      </c>
      <c r="J119" s="33">
        <v>86.348968060000004</v>
      </c>
      <c r="K119" s="33">
        <v>88.486503229999997</v>
      </c>
      <c r="L119" s="33">
        <v>90.836422859999999</v>
      </c>
      <c r="M119" s="33">
        <v>83.759711050000007</v>
      </c>
      <c r="N119" s="33">
        <v>87.301564389999996</v>
      </c>
      <c r="O119" s="33">
        <v>87.487421530000006</v>
      </c>
      <c r="P119" s="33">
        <v>90.155657869999999</v>
      </c>
      <c r="Q119" s="33">
        <v>89.501014029999993</v>
      </c>
      <c r="R119" s="33"/>
      <c r="S119" s="33"/>
      <c r="T119" s="33"/>
      <c r="U119" s="33"/>
      <c r="W119" s="14" t="s">
        <v>125</v>
      </c>
      <c r="X119" s="14" t="s">
        <v>117</v>
      </c>
      <c r="Z119" s="35" t="s">
        <v>207</v>
      </c>
      <c r="AA119" s="14" t="s">
        <v>208</v>
      </c>
      <c r="AB119" s="14" t="s">
        <v>209</v>
      </c>
      <c r="AC119" s="36" t="s">
        <v>121</v>
      </c>
    </row>
    <row r="120" spans="1:29" x14ac:dyDescent="0.25">
      <c r="A120" s="14" t="s">
        <v>157</v>
      </c>
      <c r="B120" s="14" t="s">
        <v>158</v>
      </c>
      <c r="C120" s="14">
        <v>10</v>
      </c>
      <c r="D120" s="14" t="s">
        <v>170</v>
      </c>
      <c r="F120" s="14" t="s">
        <v>215</v>
      </c>
      <c r="G120" s="33">
        <v>0.24730654699999999</v>
      </c>
      <c r="H120" s="33">
        <v>0.249558329</v>
      </c>
      <c r="I120" s="33">
        <v>0.21588622599999999</v>
      </c>
      <c r="J120" s="33">
        <v>0.219914949</v>
      </c>
      <c r="K120" s="33">
        <v>0.208420099</v>
      </c>
      <c r="L120" s="33">
        <v>0.22270568700000001</v>
      </c>
      <c r="M120" s="33">
        <v>0.211037804</v>
      </c>
      <c r="N120" s="33">
        <v>0.16231984899999999</v>
      </c>
      <c r="O120" s="33">
        <v>0.22459916999999999</v>
      </c>
      <c r="P120" s="33">
        <v>0.20360189200000001</v>
      </c>
      <c r="Q120" s="33">
        <v>0.201697503</v>
      </c>
      <c r="R120" s="33"/>
      <c r="S120" s="33"/>
      <c r="T120" s="33"/>
      <c r="U120" s="33"/>
      <c r="W120" s="14" t="s">
        <v>124</v>
      </c>
      <c r="X120" s="14" t="s">
        <v>123</v>
      </c>
      <c r="Z120" s="35" t="s">
        <v>207</v>
      </c>
      <c r="AA120" s="14" t="s">
        <v>208</v>
      </c>
      <c r="AB120" s="14" t="s">
        <v>209</v>
      </c>
      <c r="AC120" s="36" t="s">
        <v>121</v>
      </c>
    </row>
    <row r="121" spans="1:29" x14ac:dyDescent="0.25">
      <c r="A121" s="14" t="s">
        <v>157</v>
      </c>
      <c r="B121" s="14" t="s">
        <v>158</v>
      </c>
      <c r="C121" s="14">
        <v>13</v>
      </c>
      <c r="D121" s="14" t="s">
        <v>171</v>
      </c>
      <c r="F121" s="14" t="s">
        <v>20</v>
      </c>
      <c r="G121" s="33">
        <v>82</v>
      </c>
      <c r="H121" s="33">
        <v>96</v>
      </c>
      <c r="I121" s="33">
        <v>96</v>
      </c>
      <c r="J121" s="33">
        <v>68</v>
      </c>
      <c r="K121" s="33">
        <v>56</v>
      </c>
      <c r="L121" s="33">
        <v>74</v>
      </c>
      <c r="M121" s="33">
        <v>72</v>
      </c>
      <c r="N121" s="33">
        <v>62</v>
      </c>
      <c r="O121" s="33">
        <v>66</v>
      </c>
      <c r="P121" s="33">
        <v>72</v>
      </c>
      <c r="Q121" s="33"/>
      <c r="R121" s="33"/>
      <c r="S121" s="33"/>
      <c r="T121" s="33"/>
      <c r="U121" s="33"/>
      <c r="W121" s="14" t="s">
        <v>159</v>
      </c>
      <c r="X121" s="14" t="s">
        <v>111</v>
      </c>
      <c r="Z121" s="35" t="s">
        <v>207</v>
      </c>
      <c r="AA121" s="14" t="s">
        <v>208</v>
      </c>
      <c r="AB121" s="14" t="s">
        <v>209</v>
      </c>
      <c r="AC121" s="36" t="s">
        <v>121</v>
      </c>
    </row>
    <row r="122" spans="1:29" x14ac:dyDescent="0.25">
      <c r="A122" s="14" t="s">
        <v>157</v>
      </c>
      <c r="B122" s="14" t="s">
        <v>158</v>
      </c>
      <c r="C122" s="14">
        <v>13</v>
      </c>
      <c r="D122" s="14" t="s">
        <v>172</v>
      </c>
      <c r="F122" s="14" t="s">
        <v>106</v>
      </c>
      <c r="G122" s="33">
        <v>3.8982999999999999</v>
      </c>
      <c r="H122" s="33">
        <v>4.0263</v>
      </c>
      <c r="I122" s="33">
        <v>3.9077000000000002</v>
      </c>
      <c r="J122" s="33">
        <v>3.8557000000000001</v>
      </c>
      <c r="K122" s="33">
        <v>3.9304999999999999</v>
      </c>
      <c r="L122" s="33">
        <v>3.6608999999999998</v>
      </c>
      <c r="M122" s="33">
        <v>3.8601999999999999</v>
      </c>
      <c r="N122" s="33">
        <v>3.9419</v>
      </c>
      <c r="O122" s="33">
        <v>3.7808000000000002</v>
      </c>
      <c r="P122" s="33">
        <v>4.3720999999999997</v>
      </c>
      <c r="Q122" s="33">
        <v>4.0392000000000001</v>
      </c>
      <c r="R122" s="33"/>
      <c r="S122" s="33"/>
      <c r="T122" s="33"/>
      <c r="U122" s="33"/>
      <c r="X122" s="14" t="s">
        <v>107</v>
      </c>
      <c r="Z122" s="35" t="s">
        <v>207</v>
      </c>
      <c r="AA122" s="14" t="s">
        <v>208</v>
      </c>
      <c r="AB122" s="14" t="s">
        <v>209</v>
      </c>
      <c r="AC122" s="36" t="s">
        <v>121</v>
      </c>
    </row>
    <row r="123" spans="1:29" x14ac:dyDescent="0.25">
      <c r="A123" s="14" t="s">
        <v>157</v>
      </c>
      <c r="B123" s="14" t="s">
        <v>158</v>
      </c>
      <c r="C123" s="14">
        <v>13</v>
      </c>
      <c r="D123" s="14" t="s">
        <v>173</v>
      </c>
      <c r="F123" s="14" t="s">
        <v>112</v>
      </c>
      <c r="G123" s="33">
        <v>346.2</v>
      </c>
      <c r="H123" s="33">
        <v>346.9</v>
      </c>
      <c r="I123" s="33">
        <v>345.7</v>
      </c>
      <c r="J123" s="33">
        <v>322.5</v>
      </c>
      <c r="K123" s="33">
        <v>338.3</v>
      </c>
      <c r="L123" s="33">
        <v>329.3</v>
      </c>
      <c r="M123" s="33">
        <v>317.3</v>
      </c>
      <c r="N123" s="33">
        <v>348</v>
      </c>
      <c r="O123" s="33">
        <v>336.9</v>
      </c>
      <c r="P123" s="33">
        <v>347.2</v>
      </c>
      <c r="Q123" s="33">
        <v>318.3</v>
      </c>
      <c r="R123" s="33"/>
      <c r="S123" s="33"/>
      <c r="T123" s="33"/>
      <c r="U123" s="33"/>
      <c r="X123" s="14" t="s">
        <v>107</v>
      </c>
      <c r="Z123" s="35" t="s">
        <v>207</v>
      </c>
      <c r="AA123" s="14" t="s">
        <v>208</v>
      </c>
      <c r="AB123" s="14" t="s">
        <v>209</v>
      </c>
      <c r="AC123" s="36" t="s">
        <v>121</v>
      </c>
    </row>
    <row r="124" spans="1:29" x14ac:dyDescent="0.25">
      <c r="A124" s="14" t="s">
        <v>157</v>
      </c>
      <c r="B124" s="14" t="s">
        <v>158</v>
      </c>
      <c r="C124" s="14">
        <v>13</v>
      </c>
      <c r="D124" s="14" t="s">
        <v>174</v>
      </c>
      <c r="F124" s="14" t="s">
        <v>112</v>
      </c>
      <c r="G124" s="33">
        <v>945.3</v>
      </c>
      <c r="H124" s="33">
        <v>998.2</v>
      </c>
      <c r="I124" s="33">
        <v>995.9</v>
      </c>
      <c r="J124" s="33">
        <v>983.7</v>
      </c>
      <c r="K124" s="33">
        <v>1043.9000000000001</v>
      </c>
      <c r="L124" s="33">
        <v>1035.9000000000001</v>
      </c>
      <c r="M124" s="33">
        <v>1037.5</v>
      </c>
      <c r="N124" s="33">
        <v>1024.7</v>
      </c>
      <c r="O124" s="33">
        <v>995.8</v>
      </c>
      <c r="P124" s="33">
        <v>1109.0999999999999</v>
      </c>
      <c r="Q124" s="33">
        <v>1065.4000000000001</v>
      </c>
      <c r="R124" s="33"/>
      <c r="S124" s="33"/>
      <c r="T124" s="33"/>
      <c r="U124" s="33"/>
      <c r="X124" s="14" t="s">
        <v>107</v>
      </c>
      <c r="Z124" s="35" t="s">
        <v>207</v>
      </c>
      <c r="AA124" s="14" t="s">
        <v>208</v>
      </c>
      <c r="AB124" s="14" t="s">
        <v>209</v>
      </c>
      <c r="AC124" s="36" t="s">
        <v>121</v>
      </c>
    </row>
    <row r="125" spans="1:29" x14ac:dyDescent="0.25">
      <c r="A125" s="14" t="s">
        <v>157</v>
      </c>
      <c r="B125" s="14" t="s">
        <v>158</v>
      </c>
      <c r="C125" s="14">
        <v>13</v>
      </c>
      <c r="D125" s="14" t="s">
        <v>175</v>
      </c>
      <c r="F125" s="14" t="s">
        <v>106</v>
      </c>
      <c r="G125" s="33">
        <v>1.5589999999999999</v>
      </c>
      <c r="H125" s="33">
        <v>2.5131999999999999</v>
      </c>
      <c r="I125" s="33">
        <v>1.2067000000000001</v>
      </c>
      <c r="J125" s="33">
        <v>1.9333</v>
      </c>
      <c r="K125" s="33">
        <v>2.4634</v>
      </c>
      <c r="L125" s="33">
        <v>1.5986</v>
      </c>
      <c r="M125" s="33">
        <v>2.5415999999999999</v>
      </c>
      <c r="N125" s="33">
        <v>1.7025999999999999</v>
      </c>
      <c r="O125" s="33">
        <v>2.2671000000000001</v>
      </c>
      <c r="P125" s="33">
        <v>2.1844000000000001</v>
      </c>
      <c r="Q125" s="33">
        <v>2.0769000000000002</v>
      </c>
      <c r="R125" s="33"/>
      <c r="S125" s="33"/>
      <c r="T125" s="33"/>
      <c r="U125" s="33"/>
      <c r="X125" s="14" t="s">
        <v>107</v>
      </c>
      <c r="Z125" s="35" t="s">
        <v>207</v>
      </c>
      <c r="AA125" s="14" t="s">
        <v>208</v>
      </c>
      <c r="AB125" s="14" t="s">
        <v>209</v>
      </c>
      <c r="AC125" s="36" t="s">
        <v>121</v>
      </c>
    </row>
    <row r="126" spans="1:29" x14ac:dyDescent="0.25">
      <c r="A126" s="14" t="s">
        <v>157</v>
      </c>
      <c r="B126" s="14" t="s">
        <v>158</v>
      </c>
      <c r="C126" s="14">
        <v>13</v>
      </c>
      <c r="D126" s="14" t="s">
        <v>176</v>
      </c>
      <c r="F126" s="14" t="s">
        <v>106</v>
      </c>
      <c r="G126" s="33">
        <v>0.86460000000000004</v>
      </c>
      <c r="H126" s="33">
        <v>1.5383</v>
      </c>
      <c r="I126" s="33">
        <v>0.70530000000000004</v>
      </c>
      <c r="J126" s="33">
        <v>0.75329999999999997</v>
      </c>
      <c r="K126" s="33">
        <v>1.3362000000000001</v>
      </c>
      <c r="L126" s="33">
        <v>0.82869999999999999</v>
      </c>
      <c r="M126" s="33">
        <v>1.1400999999999999</v>
      </c>
      <c r="N126" s="33">
        <v>1.032</v>
      </c>
      <c r="O126" s="33">
        <v>1.1842999999999999</v>
      </c>
      <c r="P126" s="33">
        <v>1.3374999999999999</v>
      </c>
      <c r="Q126" s="33">
        <v>1.3861000000000001</v>
      </c>
      <c r="R126" s="33"/>
      <c r="S126" s="33"/>
      <c r="T126" s="33"/>
      <c r="U126" s="33"/>
      <c r="X126" s="14" t="s">
        <v>107</v>
      </c>
      <c r="Z126" s="35" t="s">
        <v>207</v>
      </c>
      <c r="AA126" s="14" t="s">
        <v>208</v>
      </c>
      <c r="AB126" s="14" t="s">
        <v>209</v>
      </c>
      <c r="AC126" s="36" t="s">
        <v>121</v>
      </c>
    </row>
    <row r="127" spans="1:29" x14ac:dyDescent="0.25">
      <c r="A127" s="14" t="s">
        <v>157</v>
      </c>
      <c r="B127" s="14" t="s">
        <v>158</v>
      </c>
      <c r="C127" s="14">
        <v>13</v>
      </c>
      <c r="D127" s="14" t="s">
        <v>177</v>
      </c>
      <c r="F127" s="14" t="s">
        <v>106</v>
      </c>
      <c r="G127" s="33"/>
      <c r="H127" s="33"/>
      <c r="I127" s="33"/>
      <c r="J127" s="33">
        <v>1.595</v>
      </c>
      <c r="K127" s="33">
        <v>1.9016999999999999</v>
      </c>
      <c r="L127" s="33">
        <v>1.3792</v>
      </c>
      <c r="M127" s="33">
        <v>1.9276</v>
      </c>
      <c r="N127" s="33">
        <v>1.351</v>
      </c>
      <c r="O127" s="33">
        <v>2.2128000000000001</v>
      </c>
      <c r="P127" s="33">
        <v>1.9630000000000001</v>
      </c>
      <c r="Q127" s="33">
        <v>1.6425000000000001</v>
      </c>
      <c r="R127" s="33"/>
      <c r="S127" s="33"/>
      <c r="T127" s="33"/>
      <c r="U127" s="33"/>
      <c r="X127" s="14" t="s">
        <v>107</v>
      </c>
      <c r="Z127" s="35" t="s">
        <v>207</v>
      </c>
      <c r="AA127" s="14" t="s">
        <v>208</v>
      </c>
      <c r="AB127" s="14" t="s">
        <v>209</v>
      </c>
      <c r="AC127" s="36" t="s">
        <v>121</v>
      </c>
    </row>
    <row r="128" spans="1:29" x14ac:dyDescent="0.25">
      <c r="A128" s="14" t="s">
        <v>157</v>
      </c>
      <c r="B128" s="14" t="s">
        <v>158</v>
      </c>
      <c r="C128" s="14">
        <v>13</v>
      </c>
      <c r="D128" s="14" t="s">
        <v>178</v>
      </c>
      <c r="F128" s="14" t="s">
        <v>112</v>
      </c>
      <c r="G128" s="33">
        <v>202.5</v>
      </c>
      <c r="H128" s="33">
        <v>214.2</v>
      </c>
      <c r="I128" s="33">
        <v>202.9</v>
      </c>
      <c r="J128" s="33">
        <v>202.8</v>
      </c>
      <c r="K128" s="33">
        <v>217.9</v>
      </c>
      <c r="L128" s="33">
        <v>181.1</v>
      </c>
      <c r="M128" s="33">
        <v>180</v>
      </c>
      <c r="N128" s="33">
        <v>174.3</v>
      </c>
      <c r="O128" s="33">
        <v>193.2</v>
      </c>
      <c r="P128" s="33">
        <v>187.5</v>
      </c>
      <c r="Q128" s="33">
        <v>204.5</v>
      </c>
      <c r="R128" s="33"/>
      <c r="S128" s="33"/>
      <c r="T128" s="33"/>
      <c r="U128" s="33"/>
      <c r="X128" s="14" t="s">
        <v>107</v>
      </c>
      <c r="Z128" s="35" t="s">
        <v>207</v>
      </c>
      <c r="AA128" s="14" t="s">
        <v>208</v>
      </c>
      <c r="AB128" s="14" t="s">
        <v>209</v>
      </c>
      <c r="AC128" s="36" t="s">
        <v>121</v>
      </c>
    </row>
    <row r="129" spans="1:29" x14ac:dyDescent="0.25">
      <c r="A129" s="14" t="s">
        <v>157</v>
      </c>
      <c r="B129" s="14" t="s">
        <v>158</v>
      </c>
      <c r="C129" s="14">
        <v>13</v>
      </c>
      <c r="D129" s="14" t="s">
        <v>179</v>
      </c>
      <c r="F129" s="14" t="s">
        <v>112</v>
      </c>
      <c r="G129" s="33">
        <v>77.099999999999994</v>
      </c>
      <c r="H129" s="33">
        <v>84.1</v>
      </c>
      <c r="I129" s="33">
        <v>75</v>
      </c>
      <c r="J129" s="33">
        <v>67.400000000000006</v>
      </c>
      <c r="K129" s="33">
        <v>80</v>
      </c>
      <c r="L129" s="33">
        <v>69.400000000000006</v>
      </c>
      <c r="M129" s="33">
        <v>64.900000000000006</v>
      </c>
      <c r="N129" s="33">
        <v>72.900000000000006</v>
      </c>
      <c r="O129" s="33">
        <v>69.2</v>
      </c>
      <c r="P129" s="33"/>
      <c r="Q129" s="33">
        <v>87.1</v>
      </c>
      <c r="R129" s="33"/>
      <c r="S129" s="33"/>
      <c r="T129" s="33"/>
      <c r="U129" s="33"/>
      <c r="X129" s="14" t="s">
        <v>107</v>
      </c>
      <c r="Z129" s="35" t="s">
        <v>207</v>
      </c>
      <c r="AA129" s="14" t="s">
        <v>208</v>
      </c>
      <c r="AB129" s="14" t="s">
        <v>209</v>
      </c>
      <c r="AC129" s="36" t="s">
        <v>121</v>
      </c>
    </row>
    <row r="130" spans="1:29" x14ac:dyDescent="0.25">
      <c r="A130" s="14" t="s">
        <v>157</v>
      </c>
      <c r="B130" s="14" t="s">
        <v>158</v>
      </c>
      <c r="C130" s="14">
        <v>13</v>
      </c>
      <c r="D130" s="14" t="s">
        <v>180</v>
      </c>
      <c r="F130" s="14" t="s">
        <v>112</v>
      </c>
      <c r="G130" s="33">
        <v>37.4</v>
      </c>
      <c r="H130" s="33">
        <v>34.6</v>
      </c>
      <c r="I130" s="33">
        <v>37.200000000000003</v>
      </c>
      <c r="J130" s="33">
        <v>40.200000000000003</v>
      </c>
      <c r="K130" s="33">
        <v>39.4</v>
      </c>
      <c r="L130" s="33">
        <v>37.200000000000003</v>
      </c>
      <c r="M130" s="33">
        <v>39.6</v>
      </c>
      <c r="N130" s="33">
        <v>38.299999999999997</v>
      </c>
      <c r="O130" s="33">
        <v>31.9</v>
      </c>
      <c r="P130" s="33">
        <v>40.9</v>
      </c>
      <c r="Q130" s="33">
        <v>37.5</v>
      </c>
      <c r="R130" s="33"/>
      <c r="S130" s="33"/>
      <c r="T130" s="33"/>
      <c r="U130" s="33"/>
      <c r="X130" s="14" t="s">
        <v>107</v>
      </c>
      <c r="Z130" s="35" t="s">
        <v>207</v>
      </c>
      <c r="AA130" s="14" t="s">
        <v>208</v>
      </c>
      <c r="AB130" s="14" t="s">
        <v>209</v>
      </c>
      <c r="AC130" s="36" t="s">
        <v>121</v>
      </c>
    </row>
    <row r="131" spans="1:29" x14ac:dyDescent="0.25">
      <c r="A131" s="14" t="s">
        <v>157</v>
      </c>
      <c r="B131" s="14" t="s">
        <v>158</v>
      </c>
      <c r="C131" s="14">
        <v>13</v>
      </c>
      <c r="D131" s="14" t="s">
        <v>181</v>
      </c>
      <c r="F131" s="14" t="s">
        <v>112</v>
      </c>
      <c r="G131" s="33">
        <v>10.6</v>
      </c>
      <c r="H131" s="33">
        <v>7.9</v>
      </c>
      <c r="I131" s="33">
        <v>7.3</v>
      </c>
      <c r="J131" s="33">
        <v>9.3000000000000007</v>
      </c>
      <c r="K131" s="33">
        <v>9</v>
      </c>
      <c r="L131" s="33">
        <v>9.4</v>
      </c>
      <c r="M131" s="33">
        <v>10.6</v>
      </c>
      <c r="N131" s="33">
        <v>7.5</v>
      </c>
      <c r="O131" s="33">
        <v>8.4</v>
      </c>
      <c r="P131" s="33">
        <v>9.1999999999999993</v>
      </c>
      <c r="Q131" s="33">
        <v>9.5</v>
      </c>
      <c r="R131" s="33"/>
      <c r="S131" s="33"/>
      <c r="T131" s="33"/>
      <c r="U131" s="33"/>
      <c r="X131" s="14" t="s">
        <v>107</v>
      </c>
      <c r="Z131" s="35" t="s">
        <v>207</v>
      </c>
      <c r="AA131" s="14" t="s">
        <v>208</v>
      </c>
      <c r="AB131" s="14" t="s">
        <v>209</v>
      </c>
      <c r="AC131" s="36" t="s">
        <v>121</v>
      </c>
    </row>
    <row r="132" spans="1:29" x14ac:dyDescent="0.25">
      <c r="A132" s="14" t="s">
        <v>157</v>
      </c>
      <c r="B132" s="14" t="s">
        <v>158</v>
      </c>
      <c r="C132" s="14">
        <v>13</v>
      </c>
      <c r="D132" s="14" t="s">
        <v>182</v>
      </c>
      <c r="F132" s="14" t="s">
        <v>112</v>
      </c>
      <c r="G132" s="33">
        <v>5.0999999999999996</v>
      </c>
      <c r="H132" s="33">
        <v>7.8</v>
      </c>
      <c r="I132" s="33">
        <v>7.6</v>
      </c>
      <c r="J132" s="33">
        <v>7.5</v>
      </c>
      <c r="K132" s="33">
        <v>7.2</v>
      </c>
      <c r="L132" s="33">
        <v>8.3000000000000007</v>
      </c>
      <c r="M132" s="33">
        <v>8</v>
      </c>
      <c r="N132" s="33">
        <v>6.8</v>
      </c>
      <c r="O132" s="33">
        <v>6.7</v>
      </c>
      <c r="P132" s="33">
        <v>7.9</v>
      </c>
      <c r="Q132" s="33">
        <v>8.1</v>
      </c>
      <c r="R132" s="33"/>
      <c r="S132" s="33"/>
      <c r="T132" s="33"/>
      <c r="U132" s="33"/>
      <c r="X132" s="14" t="s">
        <v>107</v>
      </c>
      <c r="Z132" s="35" t="s">
        <v>207</v>
      </c>
      <c r="AA132" s="14" t="s">
        <v>208</v>
      </c>
      <c r="AB132" s="14" t="s">
        <v>209</v>
      </c>
      <c r="AC132" s="36" t="s">
        <v>121</v>
      </c>
    </row>
    <row r="133" spans="1:29" x14ac:dyDescent="0.25">
      <c r="A133" s="14" t="s">
        <v>157</v>
      </c>
      <c r="B133" s="14" t="s">
        <v>158</v>
      </c>
      <c r="C133" s="14">
        <v>13</v>
      </c>
      <c r="D133" s="14" t="s">
        <v>183</v>
      </c>
      <c r="F133" s="14" t="s">
        <v>112</v>
      </c>
      <c r="G133" s="33"/>
      <c r="H133" s="33"/>
      <c r="I133" s="33"/>
      <c r="J133" s="33"/>
      <c r="K133" s="33"/>
      <c r="L133" s="33"/>
      <c r="M133" s="33">
        <v>272.10000000000002</v>
      </c>
      <c r="N133" s="33">
        <v>248.4</v>
      </c>
      <c r="O133" s="33">
        <v>278.89999999999998</v>
      </c>
      <c r="P133" s="33">
        <v>261.5</v>
      </c>
      <c r="Q133" s="33">
        <v>257.89999999999998</v>
      </c>
      <c r="R133" s="33"/>
      <c r="S133" s="33"/>
      <c r="T133" s="33"/>
      <c r="U133" s="33"/>
      <c r="X133" s="14" t="s">
        <v>107</v>
      </c>
      <c r="Z133" s="35" t="s">
        <v>207</v>
      </c>
      <c r="AA133" s="14" t="s">
        <v>208</v>
      </c>
      <c r="AB133" s="14" t="s">
        <v>209</v>
      </c>
      <c r="AC133" s="36" t="s">
        <v>121</v>
      </c>
    </row>
    <row r="134" spans="1:29" x14ac:dyDescent="0.25">
      <c r="A134" s="14" t="s">
        <v>157</v>
      </c>
      <c r="B134" s="14" t="s">
        <v>158</v>
      </c>
      <c r="C134" s="14">
        <v>13</v>
      </c>
      <c r="D134" s="14" t="s">
        <v>187</v>
      </c>
      <c r="F134" s="14" t="s">
        <v>113</v>
      </c>
      <c r="G134" s="33">
        <v>18.5</v>
      </c>
      <c r="H134" s="33">
        <v>18.2</v>
      </c>
      <c r="I134" s="33">
        <v>18.5</v>
      </c>
      <c r="J134" s="33">
        <v>18.399999999999999</v>
      </c>
      <c r="K134" s="33">
        <v>18.3</v>
      </c>
      <c r="L134" s="33">
        <v>18.5</v>
      </c>
      <c r="M134" s="33">
        <v>18.5</v>
      </c>
      <c r="N134" s="33">
        <v>18.7</v>
      </c>
      <c r="O134" s="33">
        <v>18.5</v>
      </c>
      <c r="P134" s="33">
        <v>19</v>
      </c>
      <c r="Q134" s="33">
        <v>18.899999999999999</v>
      </c>
      <c r="R134" s="33"/>
      <c r="S134" s="33"/>
      <c r="T134" s="33"/>
      <c r="U134" s="33"/>
      <c r="X134" s="14" t="s">
        <v>114</v>
      </c>
      <c r="Z134" s="35" t="s">
        <v>207</v>
      </c>
      <c r="AA134" s="14" t="s">
        <v>208</v>
      </c>
      <c r="AB134" s="14" t="s">
        <v>209</v>
      </c>
      <c r="AC134" s="36" t="s">
        <v>121</v>
      </c>
    </row>
    <row r="135" spans="1:29" x14ac:dyDescent="0.25">
      <c r="A135" s="14" t="s">
        <v>157</v>
      </c>
      <c r="B135" s="14" t="s">
        <v>158</v>
      </c>
      <c r="C135" s="14">
        <v>13</v>
      </c>
      <c r="D135" s="14" t="s">
        <v>188</v>
      </c>
      <c r="F135" s="14" t="s">
        <v>113</v>
      </c>
      <c r="G135" s="33">
        <v>33.4</v>
      </c>
      <c r="H135" s="33">
        <v>33.4</v>
      </c>
      <c r="I135" s="33">
        <v>34.200000000000003</v>
      </c>
      <c r="J135" s="33">
        <v>34.200000000000003</v>
      </c>
      <c r="K135" s="33">
        <v>33.6</v>
      </c>
      <c r="L135" s="33">
        <v>34</v>
      </c>
      <c r="M135" s="33">
        <v>34.6</v>
      </c>
      <c r="N135" s="33">
        <v>34.299999999999997</v>
      </c>
      <c r="O135" s="33">
        <v>33.700000000000003</v>
      </c>
      <c r="P135" s="33">
        <v>34.700000000000003</v>
      </c>
      <c r="Q135" s="33">
        <v>34.5</v>
      </c>
      <c r="R135" s="33"/>
      <c r="S135" s="33"/>
      <c r="T135" s="33"/>
      <c r="U135" s="33"/>
      <c r="X135" s="14" t="s">
        <v>114</v>
      </c>
      <c r="Z135" s="35" t="s">
        <v>207</v>
      </c>
      <c r="AA135" s="14" t="s">
        <v>208</v>
      </c>
      <c r="AB135" s="14" t="s">
        <v>209</v>
      </c>
      <c r="AC135" s="36" t="s">
        <v>121</v>
      </c>
    </row>
    <row r="136" spans="1:29" ht="17.25" x14ac:dyDescent="0.25">
      <c r="A136" s="14" t="s">
        <v>157</v>
      </c>
      <c r="B136" s="14" t="s">
        <v>158</v>
      </c>
      <c r="C136" s="14">
        <v>13</v>
      </c>
      <c r="D136" s="14" t="s">
        <v>189</v>
      </c>
      <c r="F136" s="14" t="s">
        <v>116</v>
      </c>
      <c r="G136" s="33">
        <v>4.149013879</v>
      </c>
      <c r="H136" s="33">
        <v>4.2869218690000004</v>
      </c>
      <c r="I136" s="33">
        <v>4.0321402480000001</v>
      </c>
      <c r="J136" s="33">
        <v>4.1646975429999999</v>
      </c>
      <c r="K136" s="33">
        <v>4.3297799279999998</v>
      </c>
      <c r="L136" s="33">
        <v>4.0613586560000003</v>
      </c>
      <c r="M136" s="33">
        <v>4.2951059169999999</v>
      </c>
      <c r="N136" s="33">
        <v>4.0035459979999999</v>
      </c>
      <c r="O136" s="33">
        <v>4.1197954709999998</v>
      </c>
      <c r="P136" s="33">
        <v>4.2659279779999997</v>
      </c>
      <c r="Q136" s="33">
        <v>4.1712158109999997</v>
      </c>
      <c r="R136" s="33"/>
      <c r="S136" s="33"/>
      <c r="T136" s="33"/>
      <c r="U136" s="33"/>
      <c r="X136" s="14" t="s">
        <v>115</v>
      </c>
      <c r="Z136" s="35" t="s">
        <v>207</v>
      </c>
      <c r="AA136" s="14" t="s">
        <v>208</v>
      </c>
      <c r="AB136" s="14" t="s">
        <v>209</v>
      </c>
      <c r="AC136" s="36" t="s">
        <v>121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7">
    <mergeCell ref="C1:E1"/>
    <mergeCell ref="D2:D3"/>
    <mergeCell ref="F2:F3"/>
    <mergeCell ref="X2:X3"/>
    <mergeCell ref="Z2:Z3"/>
    <mergeCell ref="AO2:AO3"/>
    <mergeCell ref="W2:W3"/>
    <mergeCell ref="AH2:AH3"/>
    <mergeCell ref="AJ2:AJ3"/>
    <mergeCell ref="AK2:AK3"/>
    <mergeCell ref="AL2:AL3"/>
    <mergeCell ref="AN2:AN3"/>
    <mergeCell ref="AB2:AB3"/>
    <mergeCell ref="AC2:AC3"/>
    <mergeCell ref="AD2:AD3"/>
    <mergeCell ref="AF2:AF3"/>
    <mergeCell ref="AG2:AG3"/>
  </mergeCells>
  <phoneticPr fontId="43" type="noConversion"/>
  <dataValidations count="1">
    <dataValidation type="custom" allowBlank="1" showInputMessage="1" showErrorMessage="1" sqref="A4:XFD4" xr:uid="{00000000-0002-0000-0100-000000000000}">
      <formula1>""</formula1>
    </dataValidation>
  </dataValidations>
  <hyperlinks>
    <hyperlink ref="E2" r:id="rId1" location="s" xr:uid="{00000000-0004-0000-0100-000000000000}"/>
    <hyperlink ref="Y2" r:id="rId2" location="s" xr:uid="{00000000-0004-0000-0100-000001000000}"/>
    <hyperlink ref="AA2" r:id="rId3" location="s" xr:uid="{00000000-0004-0000-0100-000002000000}"/>
    <hyperlink ref="AM2" r:id="rId4" location="s" xr:uid="{00000000-0004-0000-0100-000003000000}"/>
    <hyperlink ref="AI2" r:id="rId5" location="s" xr:uid="{00000000-0004-0000-0100-000004000000}"/>
    <hyperlink ref="AE2" r:id="rId6" location="s" xr:uid="{00000000-0004-0000-0100-000005000000}"/>
  </hyperlinks>
  <pageMargins left="0.7" right="0.7" top="0.75" bottom="0.75" header="0.3" footer="0.3"/>
  <pageSetup orientation="portrait" verticalDpi="192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7888-6C7B-4010-A2D6-54EA6AE738BD}">
  <dimension ref="A1:F42"/>
  <sheetViews>
    <sheetView topLeftCell="A16" workbookViewId="0">
      <selection activeCell="A42" sqref="A42"/>
    </sheetView>
  </sheetViews>
  <sheetFormatPr defaultRowHeight="15" x14ac:dyDescent="0.25"/>
  <cols>
    <col min="1" max="1" width="48.140625" customWidth="1"/>
    <col min="3" max="3" width="34.42578125" customWidth="1"/>
    <col min="5" max="5" width="65.42578125" customWidth="1"/>
  </cols>
  <sheetData>
    <row r="1" spans="1:6" x14ac:dyDescent="0.25">
      <c r="C1" t="s">
        <v>262</v>
      </c>
      <c r="F1" t="s">
        <v>268</v>
      </c>
    </row>
    <row r="2" spans="1:6" x14ac:dyDescent="0.25">
      <c r="A2" t="s">
        <v>233</v>
      </c>
    </row>
    <row r="3" spans="1:6" x14ac:dyDescent="0.25">
      <c r="A3" t="s">
        <v>234</v>
      </c>
      <c r="C3" s="14" t="s">
        <v>218</v>
      </c>
    </row>
    <row r="4" spans="1:6" x14ac:dyDescent="0.25">
      <c r="A4" t="s">
        <v>225</v>
      </c>
      <c r="C4" t="s">
        <v>302</v>
      </c>
    </row>
    <row r="6" spans="1:6" x14ac:dyDescent="0.25">
      <c r="A6" t="s">
        <v>259</v>
      </c>
    </row>
    <row r="7" spans="1:6" x14ac:dyDescent="0.25">
      <c r="A7" t="s">
        <v>226</v>
      </c>
    </row>
    <row r="8" spans="1:6" x14ac:dyDescent="0.25">
      <c r="A8" t="s">
        <v>258</v>
      </c>
    </row>
    <row r="9" spans="1:6" x14ac:dyDescent="0.25">
      <c r="A9" t="s">
        <v>163</v>
      </c>
      <c r="C9" s="50" t="s">
        <v>260</v>
      </c>
      <c r="E9" t="s">
        <v>261</v>
      </c>
    </row>
    <row r="10" spans="1:6" x14ac:dyDescent="0.25">
      <c r="A10" t="s">
        <v>168</v>
      </c>
      <c r="C10" s="51" t="s">
        <v>168</v>
      </c>
      <c r="E10" t="s">
        <v>263</v>
      </c>
    </row>
    <row r="11" spans="1:6" x14ac:dyDescent="0.25">
      <c r="A11" t="s">
        <v>264</v>
      </c>
      <c r="C11" t="s">
        <v>265</v>
      </c>
    </row>
    <row r="12" spans="1:6" x14ac:dyDescent="0.25">
      <c r="A12" t="s">
        <v>266</v>
      </c>
      <c r="C12" t="s">
        <v>303</v>
      </c>
      <c r="E12" t="s">
        <v>267</v>
      </c>
      <c r="F12" t="s">
        <v>269</v>
      </c>
    </row>
    <row r="15" spans="1:6" x14ac:dyDescent="0.25">
      <c r="A15" t="s">
        <v>227</v>
      </c>
    </row>
    <row r="16" spans="1:6" x14ac:dyDescent="0.25">
      <c r="A16" t="s">
        <v>253</v>
      </c>
    </row>
    <row r="17" spans="1:5" x14ac:dyDescent="0.25">
      <c r="A17" t="s">
        <v>254</v>
      </c>
    </row>
    <row r="18" spans="1:5" x14ac:dyDescent="0.25">
      <c r="A18" t="s">
        <v>228</v>
      </c>
    </row>
    <row r="19" spans="1:5" x14ac:dyDescent="0.25">
      <c r="A19" t="s">
        <v>245</v>
      </c>
    </row>
    <row r="20" spans="1:5" x14ac:dyDescent="0.25">
      <c r="A20" t="s">
        <v>168</v>
      </c>
      <c r="B20" t="s">
        <v>224</v>
      </c>
      <c r="C20" t="s">
        <v>244</v>
      </c>
      <c r="E20" t="s">
        <v>242</v>
      </c>
    </row>
    <row r="21" spans="1:5" x14ac:dyDescent="0.25">
      <c r="E21" t="s">
        <v>243</v>
      </c>
    </row>
    <row r="23" spans="1:5" x14ac:dyDescent="0.25">
      <c r="A23" t="s">
        <v>229</v>
      </c>
      <c r="B23" t="s">
        <v>224</v>
      </c>
      <c r="C23" s="51" t="s">
        <v>239</v>
      </c>
      <c r="E23" t="s">
        <v>241</v>
      </c>
    </row>
    <row r="24" spans="1:5" x14ac:dyDescent="0.25">
      <c r="E24" t="s">
        <v>240</v>
      </c>
    </row>
    <row r="25" spans="1:5" x14ac:dyDescent="0.25">
      <c r="A25" t="s">
        <v>230</v>
      </c>
      <c r="B25" t="s">
        <v>235</v>
      </c>
      <c r="C25" t="s">
        <v>236</v>
      </c>
    </row>
    <row r="26" spans="1:5" x14ac:dyDescent="0.25">
      <c r="A26" t="s">
        <v>231</v>
      </c>
    </row>
    <row r="27" spans="1:5" x14ac:dyDescent="0.25">
      <c r="A27" t="s">
        <v>232</v>
      </c>
      <c r="B27" t="s">
        <v>237</v>
      </c>
      <c r="C27" s="50" t="s">
        <v>238</v>
      </c>
    </row>
    <row r="29" spans="1:5" x14ac:dyDescent="0.25">
      <c r="A29" t="s">
        <v>255</v>
      </c>
      <c r="B29" t="s">
        <v>237</v>
      </c>
      <c r="C29" t="s">
        <v>343</v>
      </c>
    </row>
    <row r="30" spans="1:5" x14ac:dyDescent="0.25">
      <c r="A30" t="s">
        <v>256</v>
      </c>
      <c r="B30" t="s">
        <v>237</v>
      </c>
      <c r="C30" t="s">
        <v>344</v>
      </c>
    </row>
    <row r="31" spans="1:5" x14ac:dyDescent="0.25">
      <c r="A31" t="s">
        <v>257</v>
      </c>
      <c r="C31" t="s">
        <v>270</v>
      </c>
    </row>
    <row r="32" spans="1:5" x14ac:dyDescent="0.25">
      <c r="A32" t="s">
        <v>250</v>
      </c>
      <c r="B32" t="s">
        <v>251</v>
      </c>
      <c r="C32" s="50" t="s">
        <v>271</v>
      </c>
      <c r="E32" t="s">
        <v>249</v>
      </c>
    </row>
    <row r="35" spans="1:5" x14ac:dyDescent="0.25">
      <c r="A35" t="s">
        <v>108</v>
      </c>
      <c r="B35" t="s">
        <v>280</v>
      </c>
      <c r="C35" s="50"/>
    </row>
    <row r="36" spans="1:5" x14ac:dyDescent="0.25">
      <c r="A36" t="s">
        <v>281</v>
      </c>
      <c r="B36" t="s">
        <v>282</v>
      </c>
      <c r="E36" t="s">
        <v>283</v>
      </c>
    </row>
    <row r="37" spans="1:5" x14ac:dyDescent="0.25">
      <c r="A37" t="s">
        <v>286</v>
      </c>
      <c r="C37" s="50"/>
    </row>
    <row r="38" spans="1:5" x14ac:dyDescent="0.25">
      <c r="A38" t="s">
        <v>333</v>
      </c>
      <c r="B38" t="s">
        <v>282</v>
      </c>
      <c r="C38" s="50"/>
    </row>
    <row r="40" spans="1:5" x14ac:dyDescent="0.25">
      <c r="A40" t="s">
        <v>345</v>
      </c>
    </row>
    <row r="42" spans="1:5" x14ac:dyDescent="0.25">
      <c r="A42" t="s">
        <v>395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F7F8-0E8E-4EEF-91DA-03F45D946C17}">
  <dimension ref="A1:BJ70"/>
  <sheetViews>
    <sheetView topLeftCell="J1" workbookViewId="0">
      <selection activeCell="AZ15" sqref="AZ15"/>
    </sheetView>
  </sheetViews>
  <sheetFormatPr defaultRowHeight="15" x14ac:dyDescent="0.25"/>
  <cols>
    <col min="1" max="1" width="13" style="14" bestFit="1" customWidth="1"/>
    <col min="2" max="2" width="13" style="14" customWidth="1"/>
    <col min="3" max="3" width="6.42578125" style="14" bestFit="1" customWidth="1"/>
    <col min="4" max="4" width="6.42578125" style="14" customWidth="1"/>
    <col min="5" max="5" width="10.28515625" style="14" customWidth="1"/>
    <col min="6" max="7" width="17.28515625" style="14" customWidth="1"/>
    <col min="8" max="8" width="20.5703125" style="14" customWidth="1"/>
    <col min="9" max="9" width="42.7109375" style="14" customWidth="1"/>
    <col min="10" max="10" width="35.85546875" style="14" customWidth="1"/>
    <col min="11" max="11" width="10.140625" style="14" bestFit="1" customWidth="1"/>
    <col min="12" max="13" width="10.140625" style="14" customWidth="1"/>
    <col min="14" max="14" width="10.85546875" style="14" bestFit="1" customWidth="1"/>
    <col min="15" max="28" width="9.140625" style="14"/>
    <col min="29" max="29" width="9.28515625" style="14" bestFit="1" customWidth="1"/>
    <col min="30" max="30" width="34.5703125" style="14" customWidth="1"/>
    <col min="31" max="31" width="45.85546875" style="14" customWidth="1"/>
    <col min="32" max="32" width="13.7109375" style="14" bestFit="1" customWidth="1"/>
    <col min="36" max="36" width="12.5703125" customWidth="1"/>
    <col min="37" max="37" width="18.42578125" customWidth="1"/>
    <col min="47" max="47" width="23.42578125" style="35" customWidth="1"/>
    <col min="48" max="48" width="43.140625" style="14" bestFit="1" customWidth="1"/>
    <col min="49" max="49" width="36.85546875" style="14" customWidth="1"/>
    <col min="50" max="50" width="14.7109375" style="36" customWidth="1"/>
    <col min="51" max="51" width="12.85546875" style="35" bestFit="1" customWidth="1"/>
    <col min="52" max="52" width="11.7109375" style="14" bestFit="1" customWidth="1"/>
    <col min="53" max="53" width="15.42578125" style="14" bestFit="1" customWidth="1"/>
    <col min="54" max="54" width="15.42578125" style="36" bestFit="1" customWidth="1"/>
    <col min="55" max="55" width="12.85546875" style="35" bestFit="1" customWidth="1"/>
    <col min="56" max="56" width="11.7109375" style="14" bestFit="1" customWidth="1"/>
    <col min="57" max="57" width="15.42578125" style="14" bestFit="1" customWidth="1"/>
    <col min="58" max="58" width="15.42578125" style="36" bestFit="1" customWidth="1"/>
    <col min="59" max="59" width="12.85546875" style="35" bestFit="1" customWidth="1"/>
    <col min="60" max="60" width="11.7109375" style="14" bestFit="1" customWidth="1"/>
    <col min="61" max="61" width="15.42578125" style="14" bestFit="1" customWidth="1"/>
    <col min="62" max="62" width="15.42578125" style="36" bestFit="1" customWidth="1"/>
    <col min="63" max="16384" width="9.140625" style="14"/>
  </cols>
  <sheetData>
    <row r="1" spans="1:62" x14ac:dyDescent="0.25">
      <c r="H1" s="61"/>
      <c r="J1" s="61"/>
      <c r="K1" s="61"/>
      <c r="L1" s="61"/>
      <c r="M1" s="61"/>
      <c r="N1" s="63" t="s">
        <v>429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D1" s="64"/>
      <c r="AF1" s="64"/>
      <c r="AG1" s="64"/>
      <c r="AH1" s="64"/>
      <c r="AI1" s="69"/>
      <c r="AJ1" s="69" t="s">
        <v>453</v>
      </c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8"/>
      <c r="AV1" s="69"/>
      <c r="AW1" s="69"/>
      <c r="AX1" s="70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</row>
    <row r="2" spans="1:62" x14ac:dyDescent="0.25">
      <c r="H2" s="61"/>
      <c r="I2" s="62" t="s">
        <v>428</v>
      </c>
      <c r="J2" s="61"/>
      <c r="K2" s="61"/>
      <c r="L2" s="61"/>
      <c r="M2" s="61"/>
      <c r="N2" s="61" t="s">
        <v>430</v>
      </c>
      <c r="O2" s="61" t="s">
        <v>431</v>
      </c>
      <c r="P2" s="61" t="s">
        <v>432</v>
      </c>
      <c r="Q2" s="61" t="s">
        <v>433</v>
      </c>
      <c r="R2" s="61" t="s">
        <v>434</v>
      </c>
      <c r="S2" s="61" t="s">
        <v>435</v>
      </c>
      <c r="T2" s="61" t="s">
        <v>436</v>
      </c>
      <c r="U2" s="61" t="s">
        <v>437</v>
      </c>
      <c r="V2" s="61" t="s">
        <v>438</v>
      </c>
      <c r="W2" s="61" t="s">
        <v>439</v>
      </c>
      <c r="X2" s="61" t="s">
        <v>440</v>
      </c>
      <c r="Y2" s="61" t="s">
        <v>441</v>
      </c>
      <c r="Z2" s="61" t="s">
        <v>442</v>
      </c>
      <c r="AA2" s="61" t="s">
        <v>443</v>
      </c>
      <c r="AB2" s="61" t="s">
        <v>444</v>
      </c>
      <c r="AD2" s="64"/>
      <c r="AE2" s="64" t="s">
        <v>450</v>
      </c>
      <c r="AF2" s="64"/>
      <c r="AG2" s="64"/>
      <c r="AH2" s="64"/>
      <c r="AI2" s="65" t="s">
        <v>327</v>
      </c>
      <c r="AJ2" s="65" t="s">
        <v>328</v>
      </c>
      <c r="AK2" s="65" t="s">
        <v>327</v>
      </c>
      <c r="AL2" s="65" t="s">
        <v>327</v>
      </c>
      <c r="AM2" s="65" t="s">
        <v>327</v>
      </c>
      <c r="AN2" s="65" t="s">
        <v>327</v>
      </c>
      <c r="AO2" s="65"/>
      <c r="AP2" s="65"/>
      <c r="AQ2" s="65"/>
      <c r="AR2" s="65"/>
      <c r="AS2" s="65"/>
      <c r="AT2" s="65"/>
      <c r="AU2" s="69"/>
      <c r="AV2" s="69" t="s">
        <v>508</v>
      </c>
      <c r="AW2" s="69"/>
      <c r="AX2" s="69"/>
      <c r="AY2" s="65" t="s">
        <v>327</v>
      </c>
      <c r="AZ2" s="65" t="s">
        <v>328</v>
      </c>
      <c r="BA2" s="65" t="s">
        <v>327</v>
      </c>
      <c r="BB2" s="65" t="s">
        <v>327</v>
      </c>
      <c r="BC2" s="65" t="s">
        <v>327</v>
      </c>
      <c r="BD2" s="65" t="s">
        <v>327</v>
      </c>
      <c r="BE2" s="65"/>
      <c r="BF2" s="65"/>
      <c r="BG2" s="65"/>
      <c r="BH2" s="65"/>
      <c r="BI2" s="65"/>
      <c r="BJ2" s="65"/>
    </row>
    <row r="3" spans="1:62" x14ac:dyDescent="0.25">
      <c r="A3" s="59" t="s">
        <v>154</v>
      </c>
      <c r="B3" s="59" t="s">
        <v>504</v>
      </c>
      <c r="C3" s="59" t="s">
        <v>155</v>
      </c>
      <c r="D3" s="59" t="s">
        <v>275</v>
      </c>
      <c r="E3" s="94" t="s">
        <v>156</v>
      </c>
      <c r="F3" s="59" t="s">
        <v>296</v>
      </c>
      <c r="G3" s="59" t="s">
        <v>297</v>
      </c>
      <c r="H3" s="94" t="s">
        <v>293</v>
      </c>
      <c r="I3" s="59" t="s">
        <v>272</v>
      </c>
      <c r="J3" s="60" t="s">
        <v>273</v>
      </c>
      <c r="K3" s="60" t="s">
        <v>274</v>
      </c>
      <c r="L3" s="58" t="s">
        <v>509</v>
      </c>
      <c r="M3" s="58" t="s">
        <v>475</v>
      </c>
      <c r="N3" s="66" t="s">
        <v>136</v>
      </c>
      <c r="O3" s="66" t="s">
        <v>137</v>
      </c>
      <c r="P3" s="66" t="s">
        <v>138</v>
      </c>
      <c r="Q3" s="66" t="s">
        <v>139</v>
      </c>
      <c r="R3" s="66" t="s">
        <v>140</v>
      </c>
      <c r="S3" s="66" t="s">
        <v>141</v>
      </c>
      <c r="T3" s="66" t="s">
        <v>142</v>
      </c>
      <c r="U3" s="66" t="s">
        <v>143</v>
      </c>
      <c r="V3" s="66" t="s">
        <v>144</v>
      </c>
      <c r="W3" s="66" t="s">
        <v>145</v>
      </c>
      <c r="X3" s="66" t="s">
        <v>146</v>
      </c>
      <c r="Y3" s="66" t="s">
        <v>147</v>
      </c>
      <c r="Z3" s="66" t="s">
        <v>148</v>
      </c>
      <c r="AA3" s="66" t="s">
        <v>149</v>
      </c>
      <c r="AB3" s="66" t="s">
        <v>150</v>
      </c>
      <c r="AC3" s="34"/>
      <c r="AD3" s="95" t="s">
        <v>384</v>
      </c>
      <c r="AE3" s="58" t="s">
        <v>276</v>
      </c>
      <c r="AF3" s="58" t="s">
        <v>277</v>
      </c>
      <c r="AG3" s="51" t="s">
        <v>451</v>
      </c>
      <c r="AH3" s="51" t="s">
        <v>340</v>
      </c>
      <c r="AI3" s="58" t="s">
        <v>326</v>
      </c>
      <c r="AJ3" s="58" t="s">
        <v>319</v>
      </c>
      <c r="AK3" s="58" t="s">
        <v>320</v>
      </c>
      <c r="AL3" s="58" t="s">
        <v>321</v>
      </c>
      <c r="AM3" s="58" t="s">
        <v>322</v>
      </c>
      <c r="AN3" s="58" t="s">
        <v>323</v>
      </c>
      <c r="AO3" s="58" t="s">
        <v>330</v>
      </c>
      <c r="AP3" s="58" t="s">
        <v>340</v>
      </c>
      <c r="AQ3" s="58" t="s">
        <v>342</v>
      </c>
      <c r="AR3" s="58" t="s">
        <v>340</v>
      </c>
      <c r="AS3" s="14" t="s">
        <v>331</v>
      </c>
      <c r="AT3" s="14" t="s">
        <v>332</v>
      </c>
      <c r="AU3" s="96" t="s">
        <v>329</v>
      </c>
      <c r="AV3" s="95" t="s">
        <v>338</v>
      </c>
      <c r="AW3" s="95" t="s">
        <v>338</v>
      </c>
      <c r="AX3" s="97" t="s">
        <v>452</v>
      </c>
      <c r="AY3" s="58" t="s">
        <v>326</v>
      </c>
      <c r="AZ3" s="58" t="s">
        <v>319</v>
      </c>
      <c r="BA3" s="58" t="s">
        <v>320</v>
      </c>
      <c r="BB3" s="58" t="s">
        <v>321</v>
      </c>
      <c r="BC3" s="58" t="s">
        <v>322</v>
      </c>
      <c r="BD3" s="58" t="s">
        <v>323</v>
      </c>
      <c r="BE3" s="58" t="s">
        <v>330</v>
      </c>
      <c r="BF3" s="58" t="s">
        <v>340</v>
      </c>
      <c r="BG3" s="58" t="s">
        <v>342</v>
      </c>
      <c r="BH3" s="58" t="s">
        <v>340</v>
      </c>
      <c r="BI3" s="14" t="s">
        <v>331</v>
      </c>
      <c r="BJ3" s="14"/>
    </row>
    <row r="4" spans="1:62" x14ac:dyDescent="0.25">
      <c r="A4" s="14" t="s">
        <v>157</v>
      </c>
      <c r="B4" t="s">
        <v>505</v>
      </c>
      <c r="C4" s="14" t="s">
        <v>158</v>
      </c>
      <c r="D4" s="14">
        <f t="shared" ref="D4:D35" si="0">E4*7</f>
        <v>7</v>
      </c>
      <c r="E4" s="14">
        <v>1</v>
      </c>
      <c r="F4" s="14" t="s">
        <v>298</v>
      </c>
      <c r="G4" s="53" t="s">
        <v>299</v>
      </c>
      <c r="H4" s="34" t="s">
        <v>160</v>
      </c>
      <c r="I4" s="34" t="s">
        <v>160</v>
      </c>
      <c r="J4" s="14" t="s">
        <v>294</v>
      </c>
      <c r="K4" s="14" t="s">
        <v>106</v>
      </c>
      <c r="N4" s="33">
        <v>10.039999999999999</v>
      </c>
      <c r="O4" s="33">
        <v>10.07</v>
      </c>
      <c r="P4" s="33">
        <v>10.66</v>
      </c>
      <c r="Q4" s="33">
        <v>11.81</v>
      </c>
      <c r="R4" s="33">
        <v>10.74</v>
      </c>
      <c r="S4" s="33">
        <v>10.89</v>
      </c>
      <c r="T4" s="33">
        <v>10.28</v>
      </c>
      <c r="U4" s="33">
        <v>10.27</v>
      </c>
      <c r="V4" s="33">
        <v>11.44</v>
      </c>
      <c r="W4" s="33">
        <v>9.2799999999999994</v>
      </c>
      <c r="X4" s="33">
        <v>9.5</v>
      </c>
      <c r="Y4" s="33">
        <v>10.33</v>
      </c>
      <c r="Z4" s="33">
        <v>12.13</v>
      </c>
      <c r="AA4" s="33">
        <v>13.35</v>
      </c>
      <c r="AB4" s="33">
        <v>14.45</v>
      </c>
      <c r="AC4" s="34"/>
      <c r="AD4" s="14" t="s">
        <v>107</v>
      </c>
      <c r="AE4" t="s">
        <v>278</v>
      </c>
      <c r="AF4" t="s">
        <v>279</v>
      </c>
      <c r="AI4">
        <v>1</v>
      </c>
      <c r="AJ4" t="s">
        <v>335</v>
      </c>
      <c r="AK4" t="s">
        <v>336</v>
      </c>
      <c r="AL4" t="s">
        <v>337</v>
      </c>
      <c r="AM4" t="s">
        <v>337</v>
      </c>
      <c r="AN4" t="s">
        <v>337</v>
      </c>
      <c r="AO4" t="s">
        <v>337</v>
      </c>
      <c r="AP4" t="s">
        <v>337</v>
      </c>
      <c r="AQ4" t="s">
        <v>337</v>
      </c>
      <c r="AR4" t="s">
        <v>337</v>
      </c>
      <c r="AS4" t="s">
        <v>337</v>
      </c>
      <c r="AT4" t="s">
        <v>337</v>
      </c>
      <c r="AU4" s="35" t="s">
        <v>119</v>
      </c>
      <c r="AV4" s="14" t="s">
        <v>122</v>
      </c>
      <c r="AW4" s="14" t="s">
        <v>120</v>
      </c>
      <c r="AX4" s="36" t="s">
        <v>126</v>
      </c>
    </row>
    <row r="5" spans="1:62" x14ac:dyDescent="0.25">
      <c r="A5" s="14" t="s">
        <v>157</v>
      </c>
      <c r="B5" t="s">
        <v>505</v>
      </c>
      <c r="C5" s="14" t="s">
        <v>158</v>
      </c>
      <c r="D5" s="14">
        <f t="shared" si="0"/>
        <v>14</v>
      </c>
      <c r="E5" s="14">
        <v>2</v>
      </c>
      <c r="F5" s="14" t="s">
        <v>298</v>
      </c>
      <c r="G5" s="53" t="s">
        <v>299</v>
      </c>
      <c r="H5" s="34" t="s">
        <v>160</v>
      </c>
      <c r="I5" s="34" t="s">
        <v>160</v>
      </c>
      <c r="J5" s="14" t="s">
        <v>294</v>
      </c>
      <c r="K5" s="14" t="s">
        <v>106</v>
      </c>
      <c r="N5" s="33">
        <v>16.7</v>
      </c>
      <c r="O5" s="33">
        <v>17.63</v>
      </c>
      <c r="P5" s="33">
        <v>16.010000000000002</v>
      </c>
      <c r="Q5" s="33">
        <v>20.16</v>
      </c>
      <c r="R5" s="33">
        <v>20.3</v>
      </c>
      <c r="S5" s="33">
        <v>19.75</v>
      </c>
      <c r="T5" s="33">
        <v>20.05</v>
      </c>
      <c r="U5" s="33">
        <v>19.920000000000002</v>
      </c>
      <c r="V5" s="33">
        <v>20.55</v>
      </c>
      <c r="W5" s="33">
        <v>19.07</v>
      </c>
      <c r="X5" s="33">
        <v>19.98</v>
      </c>
      <c r="Y5" s="33">
        <v>20.88</v>
      </c>
      <c r="Z5" s="33">
        <v>20.77</v>
      </c>
      <c r="AA5" s="33">
        <v>20.65</v>
      </c>
      <c r="AB5" s="33">
        <v>22.21</v>
      </c>
      <c r="AC5" s="34"/>
      <c r="AD5" s="14" t="s">
        <v>107</v>
      </c>
      <c r="AE5" t="s">
        <v>278</v>
      </c>
      <c r="AF5" t="s">
        <v>279</v>
      </c>
      <c r="AI5">
        <v>1</v>
      </c>
      <c r="AJ5" t="s">
        <v>335</v>
      </c>
      <c r="AK5" t="s">
        <v>336</v>
      </c>
      <c r="AL5" t="s">
        <v>337</v>
      </c>
      <c r="AM5" t="s">
        <v>337</v>
      </c>
      <c r="AN5" t="s">
        <v>337</v>
      </c>
      <c r="AO5" t="s">
        <v>337</v>
      </c>
      <c r="AP5" t="s">
        <v>337</v>
      </c>
      <c r="AQ5" t="s">
        <v>337</v>
      </c>
      <c r="AR5" t="s">
        <v>337</v>
      </c>
      <c r="AS5" t="s">
        <v>337</v>
      </c>
      <c r="AT5" t="s">
        <v>337</v>
      </c>
      <c r="AU5" s="35" t="s">
        <v>119</v>
      </c>
      <c r="AV5" s="14" t="s">
        <v>122</v>
      </c>
      <c r="AW5" s="14" t="s">
        <v>120</v>
      </c>
      <c r="AX5" s="36" t="s">
        <v>126</v>
      </c>
    </row>
    <row r="6" spans="1:62" x14ac:dyDescent="0.25">
      <c r="A6" s="14" t="s">
        <v>157</v>
      </c>
      <c r="B6" t="s">
        <v>505</v>
      </c>
      <c r="C6" s="14" t="s">
        <v>158</v>
      </c>
      <c r="D6" s="14">
        <f t="shared" si="0"/>
        <v>21</v>
      </c>
      <c r="E6" s="14">
        <v>3</v>
      </c>
      <c r="F6" s="14" t="s">
        <v>298</v>
      </c>
      <c r="G6" s="53" t="s">
        <v>299</v>
      </c>
      <c r="H6" s="34" t="s">
        <v>160</v>
      </c>
      <c r="I6" s="34" t="s">
        <v>160</v>
      </c>
      <c r="J6" s="14" t="s">
        <v>294</v>
      </c>
      <c r="K6" s="14" t="s">
        <v>106</v>
      </c>
      <c r="N6" s="33">
        <v>28</v>
      </c>
      <c r="O6" s="33">
        <v>27</v>
      </c>
      <c r="P6" s="33">
        <v>25</v>
      </c>
      <c r="Q6" s="33">
        <v>30</v>
      </c>
      <c r="R6" s="33">
        <v>33</v>
      </c>
      <c r="S6" s="33">
        <v>34</v>
      </c>
      <c r="T6" s="33">
        <v>35</v>
      </c>
      <c r="U6" s="33">
        <v>34</v>
      </c>
      <c r="V6" s="33">
        <v>34</v>
      </c>
      <c r="W6" s="33">
        <v>32</v>
      </c>
      <c r="X6" s="33">
        <v>31</v>
      </c>
      <c r="Y6" s="33">
        <v>32</v>
      </c>
      <c r="Z6" s="33">
        <v>32</v>
      </c>
      <c r="AA6" s="33">
        <v>31</v>
      </c>
      <c r="AB6" s="33">
        <v>35</v>
      </c>
      <c r="AD6" s="14" t="s">
        <v>107</v>
      </c>
      <c r="AE6" t="s">
        <v>278</v>
      </c>
      <c r="AF6" t="s">
        <v>279</v>
      </c>
      <c r="AI6">
        <v>1</v>
      </c>
      <c r="AJ6" t="s">
        <v>335</v>
      </c>
      <c r="AK6" t="s">
        <v>336</v>
      </c>
      <c r="AL6" t="s">
        <v>337</v>
      </c>
      <c r="AM6" t="s">
        <v>337</v>
      </c>
      <c r="AN6" t="s">
        <v>337</v>
      </c>
      <c r="AO6" t="s">
        <v>337</v>
      </c>
      <c r="AP6" t="s">
        <v>337</v>
      </c>
      <c r="AQ6" t="s">
        <v>337</v>
      </c>
      <c r="AR6" t="s">
        <v>337</v>
      </c>
      <c r="AS6" t="s">
        <v>337</v>
      </c>
      <c r="AT6" t="s">
        <v>337</v>
      </c>
      <c r="AU6" s="35" t="s">
        <v>119</v>
      </c>
      <c r="AV6" s="14" t="s">
        <v>122</v>
      </c>
      <c r="AW6" s="14" t="s">
        <v>120</v>
      </c>
      <c r="AX6" s="36" t="s">
        <v>126</v>
      </c>
    </row>
    <row r="7" spans="1:62" x14ac:dyDescent="0.25">
      <c r="A7" s="14" t="s">
        <v>157</v>
      </c>
      <c r="B7" t="s">
        <v>505</v>
      </c>
      <c r="C7" s="14" t="s">
        <v>158</v>
      </c>
      <c r="D7" s="14">
        <f t="shared" si="0"/>
        <v>28</v>
      </c>
      <c r="E7" s="14">
        <v>4</v>
      </c>
      <c r="F7" s="14" t="s">
        <v>298</v>
      </c>
      <c r="G7" s="53" t="s">
        <v>299</v>
      </c>
      <c r="H7" s="34" t="s">
        <v>160</v>
      </c>
      <c r="I7" s="34" t="s">
        <v>160</v>
      </c>
      <c r="J7" s="14" t="s">
        <v>294</v>
      </c>
      <c r="K7" s="14" t="s">
        <v>106</v>
      </c>
      <c r="N7" s="33">
        <v>46</v>
      </c>
      <c r="O7" s="33">
        <v>49</v>
      </c>
      <c r="P7" s="33">
        <v>45</v>
      </c>
      <c r="Q7" s="33">
        <v>50</v>
      </c>
      <c r="R7" s="33">
        <v>55</v>
      </c>
      <c r="S7" s="33">
        <v>54</v>
      </c>
      <c r="T7" s="33">
        <v>57</v>
      </c>
      <c r="U7" s="33">
        <v>57</v>
      </c>
      <c r="V7" s="33">
        <v>58</v>
      </c>
      <c r="W7" s="33">
        <v>55</v>
      </c>
      <c r="X7" s="33">
        <v>52</v>
      </c>
      <c r="Y7" s="33">
        <v>56</v>
      </c>
      <c r="Z7" s="33">
        <v>53</v>
      </c>
      <c r="AA7" s="33">
        <v>53</v>
      </c>
      <c r="AB7" s="33">
        <v>60</v>
      </c>
      <c r="AD7" s="14" t="s">
        <v>107</v>
      </c>
      <c r="AE7" t="s">
        <v>278</v>
      </c>
      <c r="AF7" t="s">
        <v>279</v>
      </c>
      <c r="AI7">
        <v>1</v>
      </c>
      <c r="AJ7" t="s">
        <v>458</v>
      </c>
      <c r="AK7" s="71" t="s">
        <v>459</v>
      </c>
      <c r="AL7">
        <v>0.1</v>
      </c>
      <c r="AM7">
        <v>0.1</v>
      </c>
      <c r="AN7" t="s">
        <v>109</v>
      </c>
      <c r="AO7" s="14">
        <v>1</v>
      </c>
      <c r="AP7" s="14" t="s">
        <v>341</v>
      </c>
      <c r="AQ7" s="14">
        <v>1</v>
      </c>
      <c r="AR7" s="14" t="s">
        <v>341</v>
      </c>
      <c r="AS7" t="s">
        <v>337</v>
      </c>
      <c r="AT7" t="s">
        <v>337</v>
      </c>
      <c r="AU7" s="35" t="s">
        <v>119</v>
      </c>
      <c r="AV7" s="14" t="s">
        <v>122</v>
      </c>
      <c r="AW7" s="14" t="s">
        <v>120</v>
      </c>
      <c r="AX7" s="36" t="s">
        <v>127</v>
      </c>
    </row>
    <row r="8" spans="1:62" x14ac:dyDescent="0.25">
      <c r="A8" s="14" t="s">
        <v>157</v>
      </c>
      <c r="B8" t="s">
        <v>505</v>
      </c>
      <c r="C8" s="14" t="s">
        <v>158</v>
      </c>
      <c r="D8" s="14">
        <f t="shared" si="0"/>
        <v>35</v>
      </c>
      <c r="E8" s="14">
        <v>5</v>
      </c>
      <c r="F8" s="14" t="s">
        <v>298</v>
      </c>
      <c r="G8" s="53" t="s">
        <v>299</v>
      </c>
      <c r="H8" s="34" t="s">
        <v>160</v>
      </c>
      <c r="I8" s="34" t="s">
        <v>160</v>
      </c>
      <c r="J8" s="14" t="s">
        <v>294</v>
      </c>
      <c r="K8" s="14" t="s">
        <v>106</v>
      </c>
      <c r="N8" s="33">
        <v>65</v>
      </c>
      <c r="O8" s="33">
        <v>66</v>
      </c>
      <c r="P8" s="33">
        <v>67</v>
      </c>
      <c r="Q8" s="33">
        <v>72</v>
      </c>
      <c r="R8" s="33">
        <v>78</v>
      </c>
      <c r="S8" s="33">
        <v>77</v>
      </c>
      <c r="T8" s="33">
        <v>79</v>
      </c>
      <c r="U8" s="33">
        <v>78</v>
      </c>
      <c r="V8" s="33">
        <v>84</v>
      </c>
      <c r="W8" s="33">
        <v>76</v>
      </c>
      <c r="X8" s="33">
        <v>74</v>
      </c>
      <c r="Y8" s="33">
        <v>78</v>
      </c>
      <c r="Z8" s="33">
        <v>74</v>
      </c>
      <c r="AA8" s="33">
        <v>73</v>
      </c>
      <c r="AB8" s="33">
        <v>79</v>
      </c>
      <c r="AD8" s="14" t="s">
        <v>107</v>
      </c>
      <c r="AE8" t="s">
        <v>278</v>
      </c>
      <c r="AF8" t="s">
        <v>279</v>
      </c>
      <c r="AI8">
        <v>1</v>
      </c>
      <c r="AJ8" t="s">
        <v>458</v>
      </c>
      <c r="AK8" s="71" t="s">
        <v>459</v>
      </c>
      <c r="AL8">
        <v>0.1</v>
      </c>
      <c r="AM8">
        <v>0.1</v>
      </c>
      <c r="AN8" t="s">
        <v>109</v>
      </c>
      <c r="AO8" s="14">
        <v>2</v>
      </c>
      <c r="AP8" s="14" t="s">
        <v>341</v>
      </c>
      <c r="AQ8" s="14">
        <v>2</v>
      </c>
      <c r="AR8" s="14" t="s">
        <v>341</v>
      </c>
      <c r="AS8" t="s">
        <v>337</v>
      </c>
      <c r="AT8" t="s">
        <v>337</v>
      </c>
      <c r="AU8" s="35" t="s">
        <v>119</v>
      </c>
      <c r="AV8" s="14" t="s">
        <v>122</v>
      </c>
      <c r="AW8" s="14" t="s">
        <v>120</v>
      </c>
      <c r="AX8" s="36" t="s">
        <v>128</v>
      </c>
    </row>
    <row r="9" spans="1:62" x14ac:dyDescent="0.25">
      <c r="A9" s="14" t="s">
        <v>157</v>
      </c>
      <c r="B9" t="s">
        <v>505</v>
      </c>
      <c r="C9" s="14" t="s">
        <v>158</v>
      </c>
      <c r="D9" s="14">
        <f t="shared" si="0"/>
        <v>42</v>
      </c>
      <c r="E9" s="14">
        <v>6</v>
      </c>
      <c r="F9" s="14" t="s">
        <v>298</v>
      </c>
      <c r="G9" s="53" t="s">
        <v>299</v>
      </c>
      <c r="H9" s="34" t="s">
        <v>160</v>
      </c>
      <c r="I9" s="34" t="s">
        <v>160</v>
      </c>
      <c r="J9" s="14" t="s">
        <v>294</v>
      </c>
      <c r="K9" s="14" t="s">
        <v>106</v>
      </c>
      <c r="N9" s="33">
        <v>91</v>
      </c>
      <c r="O9" s="33">
        <v>89</v>
      </c>
      <c r="P9" s="33">
        <v>90</v>
      </c>
      <c r="Q9" s="33">
        <v>95</v>
      </c>
      <c r="R9" s="33">
        <v>103</v>
      </c>
      <c r="S9" s="33">
        <v>97</v>
      </c>
      <c r="T9" s="33">
        <v>101</v>
      </c>
      <c r="U9" s="33">
        <v>104</v>
      </c>
      <c r="V9" s="33">
        <v>106</v>
      </c>
      <c r="W9" s="33">
        <v>95</v>
      </c>
      <c r="X9" s="33">
        <v>95</v>
      </c>
      <c r="Y9" s="33">
        <v>102</v>
      </c>
      <c r="Z9" s="33">
        <v>97</v>
      </c>
      <c r="AA9" s="33">
        <v>93</v>
      </c>
      <c r="AB9" s="33">
        <v>96</v>
      </c>
      <c r="AD9" s="14" t="s">
        <v>107</v>
      </c>
      <c r="AE9" t="s">
        <v>278</v>
      </c>
      <c r="AF9" t="s">
        <v>279</v>
      </c>
      <c r="AI9">
        <v>1</v>
      </c>
      <c r="AJ9" t="s">
        <v>458</v>
      </c>
      <c r="AK9" s="71" t="s">
        <v>459</v>
      </c>
      <c r="AL9">
        <v>0.1</v>
      </c>
      <c r="AM9">
        <v>0.1</v>
      </c>
      <c r="AN9" t="s">
        <v>109</v>
      </c>
      <c r="AO9" s="14">
        <v>3</v>
      </c>
      <c r="AP9" s="14" t="s">
        <v>341</v>
      </c>
      <c r="AQ9" s="14">
        <v>3</v>
      </c>
      <c r="AR9" s="14" t="s">
        <v>341</v>
      </c>
      <c r="AS9" t="s">
        <v>337</v>
      </c>
      <c r="AT9" t="s">
        <v>337</v>
      </c>
      <c r="AU9" s="35" t="s">
        <v>119</v>
      </c>
      <c r="AV9" s="14" t="s">
        <v>122</v>
      </c>
      <c r="AW9" s="14" t="s">
        <v>120</v>
      </c>
      <c r="AX9" s="36" t="s">
        <v>129</v>
      </c>
    </row>
    <row r="10" spans="1:62" x14ac:dyDescent="0.25">
      <c r="A10" s="14" t="s">
        <v>157</v>
      </c>
      <c r="B10" t="s">
        <v>505</v>
      </c>
      <c r="C10" s="14" t="s">
        <v>158</v>
      </c>
      <c r="D10" s="14">
        <f t="shared" si="0"/>
        <v>49</v>
      </c>
      <c r="E10" s="14">
        <v>7</v>
      </c>
      <c r="F10" s="14" t="s">
        <v>298</v>
      </c>
      <c r="G10" s="53" t="s">
        <v>299</v>
      </c>
      <c r="H10" s="34" t="s">
        <v>160</v>
      </c>
      <c r="I10" s="34" t="s">
        <v>160</v>
      </c>
      <c r="J10" s="14" t="s">
        <v>294</v>
      </c>
      <c r="K10" s="14" t="s">
        <v>106</v>
      </c>
      <c r="N10" s="33">
        <v>105</v>
      </c>
      <c r="O10" s="33">
        <v>103</v>
      </c>
      <c r="P10" s="33">
        <v>105</v>
      </c>
      <c r="Q10" s="33">
        <v>106</v>
      </c>
      <c r="R10" s="33">
        <v>115</v>
      </c>
      <c r="S10" s="33">
        <v>110</v>
      </c>
      <c r="T10" s="33">
        <v>114</v>
      </c>
      <c r="U10" s="33">
        <v>114</v>
      </c>
      <c r="V10" s="33">
        <v>119</v>
      </c>
      <c r="W10" s="33">
        <v>106</v>
      </c>
      <c r="X10" s="33">
        <v>108</v>
      </c>
      <c r="Y10" s="33">
        <v>116</v>
      </c>
      <c r="Z10" s="33">
        <v>110</v>
      </c>
      <c r="AA10" s="33">
        <v>106</v>
      </c>
      <c r="AB10" s="33">
        <v>111</v>
      </c>
      <c r="AD10" s="14" t="s">
        <v>107</v>
      </c>
      <c r="AE10" t="s">
        <v>278</v>
      </c>
      <c r="AF10" t="s">
        <v>279</v>
      </c>
      <c r="AI10">
        <v>1</v>
      </c>
      <c r="AJ10" t="s">
        <v>458</v>
      </c>
      <c r="AK10" s="71" t="s">
        <v>459</v>
      </c>
      <c r="AL10">
        <v>0.1</v>
      </c>
      <c r="AM10">
        <v>0.1</v>
      </c>
      <c r="AN10" t="s">
        <v>109</v>
      </c>
      <c r="AO10" s="14">
        <v>4</v>
      </c>
      <c r="AP10" s="14" t="s">
        <v>341</v>
      </c>
      <c r="AQ10" s="14">
        <v>4</v>
      </c>
      <c r="AR10" s="14" t="s">
        <v>341</v>
      </c>
      <c r="AS10" t="s">
        <v>337</v>
      </c>
      <c r="AT10" t="s">
        <v>337</v>
      </c>
      <c r="AU10" s="35" t="s">
        <v>119</v>
      </c>
      <c r="AV10" s="14" t="s">
        <v>122</v>
      </c>
      <c r="AW10" s="14" t="s">
        <v>120</v>
      </c>
      <c r="AX10" s="36" t="s">
        <v>130</v>
      </c>
    </row>
    <row r="11" spans="1:62" x14ac:dyDescent="0.25">
      <c r="A11" s="14" t="s">
        <v>157</v>
      </c>
      <c r="B11" t="s">
        <v>505</v>
      </c>
      <c r="C11" s="14" t="s">
        <v>158</v>
      </c>
      <c r="D11" s="14">
        <f t="shared" si="0"/>
        <v>56</v>
      </c>
      <c r="E11" s="14">
        <v>8</v>
      </c>
      <c r="F11" s="14" t="s">
        <v>298</v>
      </c>
      <c r="G11" s="53" t="s">
        <v>299</v>
      </c>
      <c r="H11" s="34" t="s">
        <v>160</v>
      </c>
      <c r="I11" s="34" t="s">
        <v>160</v>
      </c>
      <c r="J11" s="14" t="s">
        <v>294</v>
      </c>
      <c r="K11" s="14" t="s">
        <v>106</v>
      </c>
      <c r="N11" s="33">
        <v>120</v>
      </c>
      <c r="O11" s="33">
        <v>115</v>
      </c>
      <c r="P11" s="33">
        <v>115</v>
      </c>
      <c r="Q11" s="33">
        <v>120</v>
      </c>
      <c r="R11" s="33">
        <v>126</v>
      </c>
      <c r="S11" s="33">
        <v>119</v>
      </c>
      <c r="T11" s="33">
        <v>127</v>
      </c>
      <c r="U11" s="33">
        <v>124</v>
      </c>
      <c r="V11" s="33">
        <v>129</v>
      </c>
      <c r="W11" s="33">
        <v>119</v>
      </c>
      <c r="X11" s="33">
        <v>123</v>
      </c>
      <c r="Y11" s="33">
        <v>129</v>
      </c>
      <c r="Z11" s="33">
        <v>123</v>
      </c>
      <c r="AA11" s="33">
        <v>117</v>
      </c>
      <c r="AB11" s="33">
        <v>119</v>
      </c>
      <c r="AD11" s="14" t="s">
        <v>107</v>
      </c>
      <c r="AE11" t="s">
        <v>278</v>
      </c>
      <c r="AF11" t="s">
        <v>279</v>
      </c>
      <c r="AI11">
        <v>1</v>
      </c>
      <c r="AJ11" t="s">
        <v>458</v>
      </c>
      <c r="AK11" s="71" t="s">
        <v>459</v>
      </c>
      <c r="AL11">
        <v>0.1</v>
      </c>
      <c r="AM11">
        <v>0.1</v>
      </c>
      <c r="AN11" t="s">
        <v>109</v>
      </c>
      <c r="AO11" s="14">
        <v>5</v>
      </c>
      <c r="AP11" s="14" t="s">
        <v>341</v>
      </c>
      <c r="AQ11" s="14">
        <v>5</v>
      </c>
      <c r="AR11" s="14" t="s">
        <v>341</v>
      </c>
      <c r="AS11" t="s">
        <v>337</v>
      </c>
      <c r="AT11" t="s">
        <v>337</v>
      </c>
      <c r="AU11" s="35" t="s">
        <v>119</v>
      </c>
      <c r="AV11" s="14" t="s">
        <v>122</v>
      </c>
      <c r="AW11" s="14" t="s">
        <v>120</v>
      </c>
      <c r="AX11" s="36" t="s">
        <v>131</v>
      </c>
    </row>
    <row r="12" spans="1:62" x14ac:dyDescent="0.25">
      <c r="A12" s="14" t="s">
        <v>157</v>
      </c>
      <c r="B12" t="s">
        <v>505</v>
      </c>
      <c r="C12" s="14" t="s">
        <v>158</v>
      </c>
      <c r="D12" s="14">
        <f t="shared" si="0"/>
        <v>63</v>
      </c>
      <c r="E12" s="14">
        <v>9</v>
      </c>
      <c r="F12" s="14" t="s">
        <v>298</v>
      </c>
      <c r="G12" s="53" t="s">
        <v>299</v>
      </c>
      <c r="H12" s="34" t="s">
        <v>160</v>
      </c>
      <c r="I12" s="34" t="s">
        <v>160</v>
      </c>
      <c r="J12" s="14" t="s">
        <v>294</v>
      </c>
      <c r="K12" s="14" t="s">
        <v>106</v>
      </c>
      <c r="N12" s="33">
        <v>128</v>
      </c>
      <c r="O12" s="33">
        <v>127</v>
      </c>
      <c r="P12" s="33">
        <v>126</v>
      </c>
      <c r="Q12" s="33">
        <v>129</v>
      </c>
      <c r="R12" s="33">
        <v>136</v>
      </c>
      <c r="S12" s="33">
        <v>127</v>
      </c>
      <c r="T12" s="33">
        <v>138</v>
      </c>
      <c r="U12" s="33">
        <v>135</v>
      </c>
      <c r="V12" s="33">
        <v>137</v>
      </c>
      <c r="W12" s="33">
        <v>127</v>
      </c>
      <c r="X12" s="33">
        <v>131</v>
      </c>
      <c r="Y12" s="33">
        <v>138</v>
      </c>
      <c r="Z12" s="33">
        <v>129</v>
      </c>
      <c r="AA12" s="33">
        <v>128</v>
      </c>
      <c r="AB12" s="33">
        <v>129</v>
      </c>
      <c r="AD12" s="14" t="s">
        <v>107</v>
      </c>
      <c r="AE12" t="s">
        <v>278</v>
      </c>
      <c r="AF12" t="s">
        <v>279</v>
      </c>
      <c r="AI12">
        <v>1</v>
      </c>
      <c r="AJ12" t="s">
        <v>458</v>
      </c>
      <c r="AK12" s="71" t="s">
        <v>459</v>
      </c>
      <c r="AL12">
        <v>0.1</v>
      </c>
      <c r="AM12">
        <v>0.1</v>
      </c>
      <c r="AN12" t="s">
        <v>109</v>
      </c>
      <c r="AO12" s="14">
        <v>6</v>
      </c>
      <c r="AP12" s="14" t="s">
        <v>341</v>
      </c>
      <c r="AQ12" s="14">
        <v>6</v>
      </c>
      <c r="AR12" s="14" t="s">
        <v>341</v>
      </c>
      <c r="AS12" t="s">
        <v>337</v>
      </c>
      <c r="AT12" t="s">
        <v>337</v>
      </c>
      <c r="AU12" s="35" t="s">
        <v>119</v>
      </c>
      <c r="AV12" s="14" t="s">
        <v>122</v>
      </c>
      <c r="AW12" s="14" t="s">
        <v>120</v>
      </c>
      <c r="AX12" s="36" t="s">
        <v>132</v>
      </c>
    </row>
    <row r="13" spans="1:62" x14ac:dyDescent="0.25">
      <c r="A13" s="14" t="s">
        <v>157</v>
      </c>
      <c r="B13" t="s">
        <v>505</v>
      </c>
      <c r="C13" s="14" t="s">
        <v>158</v>
      </c>
      <c r="D13" s="14">
        <f t="shared" si="0"/>
        <v>70</v>
      </c>
      <c r="E13" s="14">
        <v>10</v>
      </c>
      <c r="F13" s="14" t="s">
        <v>298</v>
      </c>
      <c r="G13" s="53" t="s">
        <v>299</v>
      </c>
      <c r="H13" s="34" t="s">
        <v>160</v>
      </c>
      <c r="I13" s="34" t="s">
        <v>160</v>
      </c>
      <c r="J13" s="14" t="s">
        <v>294</v>
      </c>
      <c r="K13" s="14" t="s">
        <v>106</v>
      </c>
      <c r="N13" s="33">
        <v>136</v>
      </c>
      <c r="O13" s="33">
        <v>132</v>
      </c>
      <c r="P13" s="33">
        <v>132</v>
      </c>
      <c r="Q13" s="33">
        <v>133</v>
      </c>
      <c r="R13" s="33">
        <v>144</v>
      </c>
      <c r="S13" s="33">
        <v>134</v>
      </c>
      <c r="T13" s="33">
        <v>146</v>
      </c>
      <c r="U13" s="33">
        <v>142</v>
      </c>
      <c r="V13" s="33">
        <v>142</v>
      </c>
      <c r="W13" s="33">
        <v>131</v>
      </c>
      <c r="X13" s="33">
        <v>137</v>
      </c>
      <c r="Y13" s="33">
        <v>145</v>
      </c>
      <c r="Z13" s="33">
        <v>133</v>
      </c>
      <c r="AA13" s="33">
        <v>134</v>
      </c>
      <c r="AB13" s="33">
        <v>137</v>
      </c>
      <c r="AD13" s="14" t="s">
        <v>107</v>
      </c>
      <c r="AE13" t="s">
        <v>278</v>
      </c>
      <c r="AF13" t="s">
        <v>279</v>
      </c>
      <c r="AI13">
        <v>1</v>
      </c>
      <c r="AJ13" t="s">
        <v>458</v>
      </c>
      <c r="AK13" s="71" t="s">
        <v>459</v>
      </c>
      <c r="AL13">
        <v>0.1</v>
      </c>
      <c r="AM13">
        <v>0.1</v>
      </c>
      <c r="AN13" t="s">
        <v>109</v>
      </c>
      <c r="AO13" s="14">
        <v>7</v>
      </c>
      <c r="AP13" s="14" t="s">
        <v>341</v>
      </c>
      <c r="AQ13" s="14">
        <v>7</v>
      </c>
      <c r="AR13" s="14" t="s">
        <v>341</v>
      </c>
      <c r="AS13" t="s">
        <v>337</v>
      </c>
      <c r="AT13" t="s">
        <v>337</v>
      </c>
      <c r="AU13" s="35" t="s">
        <v>119</v>
      </c>
      <c r="AV13" s="14" t="s">
        <v>122</v>
      </c>
      <c r="AW13" s="14" t="s">
        <v>120</v>
      </c>
      <c r="AX13" s="36" t="s">
        <v>133</v>
      </c>
    </row>
    <row r="14" spans="1:62" x14ac:dyDescent="0.25">
      <c r="A14" s="14" t="s">
        <v>157</v>
      </c>
      <c r="B14" t="s">
        <v>505</v>
      </c>
      <c r="C14" s="14" t="s">
        <v>158</v>
      </c>
      <c r="D14" s="14">
        <f t="shared" si="0"/>
        <v>77</v>
      </c>
      <c r="E14" s="14">
        <v>11</v>
      </c>
      <c r="F14" s="14" t="s">
        <v>298</v>
      </c>
      <c r="G14" s="53" t="s">
        <v>299</v>
      </c>
      <c r="H14" s="34" t="s">
        <v>160</v>
      </c>
      <c r="I14" s="34" t="s">
        <v>160</v>
      </c>
      <c r="J14" s="14" t="s">
        <v>294</v>
      </c>
      <c r="K14" s="14" t="s">
        <v>106</v>
      </c>
      <c r="N14" s="33">
        <v>135</v>
      </c>
      <c r="O14" s="33">
        <v>134</v>
      </c>
      <c r="P14" s="33">
        <v>135</v>
      </c>
      <c r="Q14" s="33">
        <v>140</v>
      </c>
      <c r="R14" s="33">
        <v>144</v>
      </c>
      <c r="S14" s="33">
        <v>141</v>
      </c>
      <c r="T14" s="33">
        <v>143</v>
      </c>
      <c r="U14" s="33">
        <v>142</v>
      </c>
      <c r="V14" s="33">
        <v>146</v>
      </c>
      <c r="W14" s="33">
        <v>134</v>
      </c>
      <c r="X14" s="33">
        <v>141</v>
      </c>
      <c r="Y14" s="33">
        <v>144</v>
      </c>
      <c r="Z14" s="33">
        <v>132</v>
      </c>
      <c r="AA14" s="33">
        <v>133</v>
      </c>
      <c r="AB14" s="33">
        <v>139</v>
      </c>
      <c r="AD14" s="14" t="s">
        <v>107</v>
      </c>
      <c r="AE14" t="s">
        <v>278</v>
      </c>
      <c r="AF14" t="s">
        <v>279</v>
      </c>
      <c r="AI14">
        <v>1</v>
      </c>
      <c r="AJ14" t="s">
        <v>458</v>
      </c>
      <c r="AK14" s="71" t="s">
        <v>459</v>
      </c>
      <c r="AL14">
        <v>0.1</v>
      </c>
      <c r="AM14">
        <v>0.1</v>
      </c>
      <c r="AN14" t="s">
        <v>109</v>
      </c>
      <c r="AO14" s="14">
        <v>8</v>
      </c>
      <c r="AP14" s="14" t="s">
        <v>341</v>
      </c>
      <c r="AQ14" s="14">
        <v>8</v>
      </c>
      <c r="AR14" s="14" t="s">
        <v>341</v>
      </c>
      <c r="AS14" t="s">
        <v>337</v>
      </c>
      <c r="AT14" t="s">
        <v>337</v>
      </c>
      <c r="AU14" s="35" t="s">
        <v>119</v>
      </c>
      <c r="AV14" s="14" t="s">
        <v>122</v>
      </c>
      <c r="AW14" s="14" t="s">
        <v>120</v>
      </c>
      <c r="AX14" s="36" t="s">
        <v>134</v>
      </c>
    </row>
    <row r="15" spans="1:62" x14ac:dyDescent="0.25">
      <c r="A15" s="14" t="s">
        <v>157</v>
      </c>
      <c r="B15" t="s">
        <v>505</v>
      </c>
      <c r="C15" s="14" t="s">
        <v>158</v>
      </c>
      <c r="D15" s="14">
        <f t="shared" si="0"/>
        <v>84</v>
      </c>
      <c r="E15" s="14">
        <v>12</v>
      </c>
      <c r="F15" s="14" t="s">
        <v>298</v>
      </c>
      <c r="G15" s="53" t="s">
        <v>299</v>
      </c>
      <c r="H15" s="34" t="s">
        <v>160</v>
      </c>
      <c r="I15" s="34" t="s">
        <v>160</v>
      </c>
      <c r="J15" s="14" t="s">
        <v>294</v>
      </c>
      <c r="K15" s="14" t="s">
        <v>106</v>
      </c>
      <c r="N15" s="33">
        <v>141</v>
      </c>
      <c r="O15" s="33">
        <v>134</v>
      </c>
      <c r="P15" s="33">
        <v>141</v>
      </c>
      <c r="Q15" s="33">
        <v>139</v>
      </c>
      <c r="R15" s="33">
        <v>147</v>
      </c>
      <c r="S15" s="33">
        <v>141</v>
      </c>
      <c r="T15" s="33">
        <v>149</v>
      </c>
      <c r="U15" s="33">
        <v>149</v>
      </c>
      <c r="V15" s="33">
        <v>147</v>
      </c>
      <c r="W15" s="33">
        <v>141</v>
      </c>
      <c r="X15" s="33">
        <v>147</v>
      </c>
      <c r="Y15" s="33">
        <v>150</v>
      </c>
      <c r="Z15" s="33">
        <v>142</v>
      </c>
      <c r="AA15" s="33">
        <v>132</v>
      </c>
      <c r="AB15" s="33">
        <v>146</v>
      </c>
      <c r="AD15" s="14" t="s">
        <v>107</v>
      </c>
      <c r="AE15" t="s">
        <v>278</v>
      </c>
      <c r="AF15" t="s">
        <v>279</v>
      </c>
      <c r="AI15">
        <v>1</v>
      </c>
      <c r="AJ15" t="s">
        <v>458</v>
      </c>
      <c r="AK15" s="71" t="s">
        <v>459</v>
      </c>
      <c r="AL15">
        <v>0.1</v>
      </c>
      <c r="AM15">
        <v>0.1</v>
      </c>
      <c r="AN15" t="s">
        <v>109</v>
      </c>
      <c r="AO15" s="14">
        <v>9</v>
      </c>
      <c r="AP15" s="14" t="s">
        <v>341</v>
      </c>
      <c r="AQ15" s="14">
        <v>9</v>
      </c>
      <c r="AR15" s="14" t="s">
        <v>341</v>
      </c>
      <c r="AS15" t="s">
        <v>337</v>
      </c>
      <c r="AT15" t="s">
        <v>337</v>
      </c>
      <c r="AU15" s="35" t="s">
        <v>119</v>
      </c>
      <c r="AV15" s="14" t="s">
        <v>122</v>
      </c>
      <c r="AW15" s="14" t="s">
        <v>120</v>
      </c>
      <c r="AX15" s="36" t="s">
        <v>135</v>
      </c>
    </row>
    <row r="16" spans="1:62" x14ac:dyDescent="0.25">
      <c r="A16" s="14" t="s">
        <v>157</v>
      </c>
      <c r="B16" t="s">
        <v>505</v>
      </c>
      <c r="C16" s="14" t="s">
        <v>158</v>
      </c>
      <c r="D16" s="14">
        <f t="shared" si="0"/>
        <v>91</v>
      </c>
      <c r="E16" s="14">
        <v>13</v>
      </c>
      <c r="F16" s="14" t="s">
        <v>298</v>
      </c>
      <c r="G16" s="53" t="s">
        <v>299</v>
      </c>
      <c r="H16" s="34" t="s">
        <v>160</v>
      </c>
      <c r="I16" s="34" t="s">
        <v>160</v>
      </c>
      <c r="J16" s="14" t="s">
        <v>294</v>
      </c>
      <c r="K16" s="14" t="s">
        <v>106</v>
      </c>
      <c r="N16" s="33">
        <v>140</v>
      </c>
      <c r="O16" s="33">
        <v>142</v>
      </c>
      <c r="P16" s="33">
        <v>140</v>
      </c>
      <c r="Q16" s="33">
        <v>146</v>
      </c>
      <c r="R16" s="33">
        <v>153</v>
      </c>
      <c r="S16" s="33">
        <v>141</v>
      </c>
      <c r="T16" s="33">
        <v>153</v>
      </c>
      <c r="U16" s="33">
        <v>148</v>
      </c>
      <c r="V16" s="33">
        <v>151</v>
      </c>
      <c r="W16" s="33">
        <v>143</v>
      </c>
      <c r="X16" s="33">
        <v>146</v>
      </c>
      <c r="Y16" s="33">
        <v>152</v>
      </c>
      <c r="Z16" s="33">
        <v>144</v>
      </c>
      <c r="AA16" s="33">
        <v>143</v>
      </c>
      <c r="AB16" s="33">
        <v>145</v>
      </c>
      <c r="AD16" s="14" t="s">
        <v>107</v>
      </c>
      <c r="AE16" t="s">
        <v>278</v>
      </c>
      <c r="AF16" t="s">
        <v>279</v>
      </c>
      <c r="AI16">
        <v>1</v>
      </c>
      <c r="AJ16" t="s">
        <v>458</v>
      </c>
      <c r="AK16" s="71" t="s">
        <v>459</v>
      </c>
      <c r="AL16">
        <v>0.1</v>
      </c>
      <c r="AM16">
        <v>0.1</v>
      </c>
      <c r="AN16" t="s">
        <v>109</v>
      </c>
      <c r="AO16" s="14">
        <v>10</v>
      </c>
      <c r="AP16" s="14" t="s">
        <v>341</v>
      </c>
      <c r="AQ16" s="14">
        <v>10</v>
      </c>
      <c r="AR16" s="14" t="s">
        <v>341</v>
      </c>
      <c r="AS16" t="s">
        <v>337</v>
      </c>
      <c r="AT16" t="s">
        <v>337</v>
      </c>
      <c r="AU16" s="35" t="s">
        <v>119</v>
      </c>
      <c r="AV16" s="14" t="s">
        <v>122</v>
      </c>
      <c r="AW16" s="14" t="s">
        <v>120</v>
      </c>
      <c r="AX16" s="36" t="s">
        <v>121</v>
      </c>
    </row>
    <row r="17" spans="1:50" x14ac:dyDescent="0.25">
      <c r="A17" s="14" t="s">
        <v>157</v>
      </c>
      <c r="B17" t="s">
        <v>505</v>
      </c>
      <c r="C17" s="14" t="s">
        <v>158</v>
      </c>
      <c r="D17" s="14">
        <f t="shared" si="0"/>
        <v>21</v>
      </c>
      <c r="E17" s="14">
        <v>3</v>
      </c>
      <c r="F17" t="s">
        <v>306</v>
      </c>
      <c r="G17" t="s">
        <v>307</v>
      </c>
      <c r="H17" s="75" t="s">
        <v>161</v>
      </c>
      <c r="I17" s="76" t="s">
        <v>295</v>
      </c>
      <c r="J17" s="76" t="s">
        <v>316</v>
      </c>
      <c r="K17" s="14" t="s">
        <v>106</v>
      </c>
      <c r="N17" s="33">
        <v>2.5501129599999999</v>
      </c>
      <c r="O17" s="33">
        <v>2.1465342000000001</v>
      </c>
      <c r="P17" s="33">
        <v>2.1382799100000001</v>
      </c>
      <c r="Q17" s="33">
        <v>2.8465387799999999</v>
      </c>
      <c r="R17" s="33">
        <v>2.6884491399999999</v>
      </c>
      <c r="S17" s="33">
        <v>3.8688042199999999</v>
      </c>
      <c r="T17" s="33">
        <v>4.0923433300000003</v>
      </c>
      <c r="U17" s="33">
        <v>4.2746591599999997</v>
      </c>
      <c r="V17" s="33">
        <v>3.1137304299999999</v>
      </c>
      <c r="W17" s="33">
        <v>3.3845145699999999</v>
      </c>
      <c r="X17" s="33">
        <v>3.0339901399999998</v>
      </c>
      <c r="Y17" s="33">
        <v>2.5653772400000001</v>
      </c>
      <c r="Z17" s="33">
        <v>3.02323604</v>
      </c>
      <c r="AA17" s="33">
        <v>3.2428150200000001</v>
      </c>
      <c r="AB17" s="33">
        <v>3.9641542400000001</v>
      </c>
      <c r="AD17" s="14" t="s">
        <v>108</v>
      </c>
      <c r="AE17" t="s">
        <v>479</v>
      </c>
      <c r="AF17" t="s">
        <v>480</v>
      </c>
      <c r="AI17">
        <v>1</v>
      </c>
      <c r="AJ17" t="s">
        <v>335</v>
      </c>
      <c r="AK17" t="s">
        <v>336</v>
      </c>
      <c r="AL17" t="s">
        <v>337</v>
      </c>
      <c r="AM17" t="s">
        <v>337</v>
      </c>
      <c r="AN17" t="s">
        <v>337</v>
      </c>
      <c r="AO17" t="s">
        <v>337</v>
      </c>
      <c r="AP17" t="s">
        <v>337</v>
      </c>
      <c r="AQ17" t="s">
        <v>337</v>
      </c>
      <c r="AR17" t="s">
        <v>337</v>
      </c>
      <c r="AS17" t="s">
        <v>337</v>
      </c>
      <c r="AT17" t="s">
        <v>337</v>
      </c>
      <c r="AU17" s="35" t="s">
        <v>119</v>
      </c>
      <c r="AV17" s="14" t="s">
        <v>122</v>
      </c>
      <c r="AW17" s="14" t="s">
        <v>120</v>
      </c>
      <c r="AX17" s="36" t="s">
        <v>126</v>
      </c>
    </row>
    <row r="18" spans="1:50" x14ac:dyDescent="0.25">
      <c r="A18" s="14" t="s">
        <v>157</v>
      </c>
      <c r="B18" t="s">
        <v>505</v>
      </c>
      <c r="C18" s="14" t="s">
        <v>158</v>
      </c>
      <c r="D18" s="14">
        <f t="shared" si="0"/>
        <v>21</v>
      </c>
      <c r="E18" s="14">
        <v>3</v>
      </c>
      <c r="F18" s="14" t="s">
        <v>300</v>
      </c>
      <c r="G18" s="54" t="s">
        <v>301</v>
      </c>
      <c r="H18" s="14" t="s">
        <v>162</v>
      </c>
      <c r="I18" s="64" t="s">
        <v>501</v>
      </c>
      <c r="J18" s="64" t="s">
        <v>502</v>
      </c>
      <c r="K18" s="14" t="s">
        <v>106</v>
      </c>
      <c r="N18" s="33">
        <v>20.3195877</v>
      </c>
      <c r="O18" s="33">
        <v>19.795417799999999</v>
      </c>
      <c r="P18" s="33">
        <v>18.497211499999999</v>
      </c>
      <c r="Q18" s="33">
        <v>21.697126399999998</v>
      </c>
      <c r="R18" s="33">
        <v>23.522724199999999</v>
      </c>
      <c r="S18" s="33">
        <v>23.020917900000001</v>
      </c>
      <c r="T18" s="33">
        <v>24.022418999999999</v>
      </c>
      <c r="U18" s="33">
        <v>23.855442</v>
      </c>
      <c r="V18" s="33">
        <v>24.626798600000001</v>
      </c>
      <c r="W18" s="33">
        <v>22.9020367</v>
      </c>
      <c r="X18" s="33">
        <v>22.318399400000001</v>
      </c>
      <c r="Y18" s="33">
        <v>23.689182299999999</v>
      </c>
      <c r="Z18" s="33">
        <v>23.081747100000001</v>
      </c>
      <c r="AA18" s="33">
        <v>22.527456300000001</v>
      </c>
      <c r="AB18" s="33">
        <v>24.623283399999998</v>
      </c>
      <c r="AD18" s="14" t="s">
        <v>108</v>
      </c>
      <c r="AE18" t="s">
        <v>479</v>
      </c>
      <c r="AF18" t="s">
        <v>480</v>
      </c>
      <c r="AI18">
        <v>1</v>
      </c>
      <c r="AJ18" t="s">
        <v>335</v>
      </c>
      <c r="AK18" t="s">
        <v>336</v>
      </c>
      <c r="AL18" t="s">
        <v>337</v>
      </c>
      <c r="AM18" t="s">
        <v>337</v>
      </c>
      <c r="AN18" t="s">
        <v>337</v>
      </c>
      <c r="AO18" t="s">
        <v>337</v>
      </c>
      <c r="AP18" t="s">
        <v>337</v>
      </c>
      <c r="AQ18" t="s">
        <v>337</v>
      </c>
      <c r="AR18" t="s">
        <v>337</v>
      </c>
      <c r="AS18" t="s">
        <v>337</v>
      </c>
      <c r="AT18" t="s">
        <v>337</v>
      </c>
      <c r="AU18" s="35" t="s">
        <v>119</v>
      </c>
      <c r="AV18" s="14" t="s">
        <v>122</v>
      </c>
      <c r="AW18" s="14" t="s">
        <v>120</v>
      </c>
      <c r="AX18" s="36" t="s">
        <v>126</v>
      </c>
    </row>
    <row r="19" spans="1:50" x14ac:dyDescent="0.25">
      <c r="A19" s="14" t="s">
        <v>157</v>
      </c>
      <c r="B19" t="s">
        <v>505</v>
      </c>
      <c r="C19" s="14" t="s">
        <v>158</v>
      </c>
      <c r="D19" s="14">
        <f t="shared" si="0"/>
        <v>21</v>
      </c>
      <c r="E19" s="14">
        <v>3</v>
      </c>
      <c r="F19" t="s">
        <v>304</v>
      </c>
      <c r="G19" t="s">
        <v>305</v>
      </c>
      <c r="H19" s="14" t="s">
        <v>163</v>
      </c>
      <c r="I19" s="64" t="s">
        <v>495</v>
      </c>
      <c r="J19" s="64" t="s">
        <v>496</v>
      </c>
      <c r="K19" s="14" t="s">
        <v>106</v>
      </c>
      <c r="N19" s="33">
        <v>2.71168852</v>
      </c>
      <c r="O19" s="33">
        <v>2.5074138600000002</v>
      </c>
      <c r="P19" s="33">
        <v>2.5005962799999999</v>
      </c>
      <c r="Q19" s="33">
        <v>2.5871663100000002</v>
      </c>
      <c r="R19" s="33">
        <v>2.5285100900000002</v>
      </c>
      <c r="S19" s="33">
        <v>2.56855536</v>
      </c>
      <c r="T19" s="33">
        <v>2.6538012000000002</v>
      </c>
      <c r="U19" s="33">
        <v>2.6993680000000002</v>
      </c>
      <c r="V19" s="33">
        <v>2.8070421200000002</v>
      </c>
      <c r="W19" s="33">
        <v>2.6053304700000002</v>
      </c>
      <c r="X19" s="33">
        <v>2.7152326100000002</v>
      </c>
      <c r="Y19" s="33">
        <v>2.74140549</v>
      </c>
      <c r="Z19" s="33">
        <v>2.6184952300000002</v>
      </c>
      <c r="AA19" s="33">
        <v>1.98737645</v>
      </c>
      <c r="AB19" s="33">
        <v>2.2702009699999999</v>
      </c>
      <c r="AD19" s="14" t="s">
        <v>108</v>
      </c>
      <c r="AE19" t="s">
        <v>479</v>
      </c>
      <c r="AF19" t="s">
        <v>480</v>
      </c>
      <c r="AI19">
        <v>1</v>
      </c>
      <c r="AJ19" t="s">
        <v>335</v>
      </c>
      <c r="AK19" t="s">
        <v>336</v>
      </c>
      <c r="AL19" t="s">
        <v>337</v>
      </c>
      <c r="AM19" t="s">
        <v>337</v>
      </c>
      <c r="AN19" t="s">
        <v>337</v>
      </c>
      <c r="AO19" t="s">
        <v>337</v>
      </c>
      <c r="AP19" t="s">
        <v>337</v>
      </c>
      <c r="AQ19" t="s">
        <v>337</v>
      </c>
      <c r="AR19" t="s">
        <v>337</v>
      </c>
      <c r="AS19" t="s">
        <v>337</v>
      </c>
      <c r="AT19" t="s">
        <v>337</v>
      </c>
      <c r="AU19" s="35" t="s">
        <v>119</v>
      </c>
      <c r="AV19" s="14" t="s">
        <v>122</v>
      </c>
      <c r="AW19" s="14" t="s">
        <v>120</v>
      </c>
      <c r="AX19" s="36" t="s">
        <v>126</v>
      </c>
    </row>
    <row r="20" spans="1:50" x14ac:dyDescent="0.25">
      <c r="A20" s="14" t="s">
        <v>157</v>
      </c>
      <c r="B20" t="s">
        <v>505</v>
      </c>
      <c r="C20" s="14" t="s">
        <v>158</v>
      </c>
      <c r="D20" s="14">
        <f t="shared" si="0"/>
        <v>21</v>
      </c>
      <c r="E20" s="14">
        <v>3</v>
      </c>
      <c r="F20" t="s">
        <v>300</v>
      </c>
      <c r="G20" t="s">
        <v>301</v>
      </c>
      <c r="H20" s="14" t="s">
        <v>164</v>
      </c>
      <c r="I20" s="64" t="s">
        <v>499</v>
      </c>
      <c r="J20" s="64" t="s">
        <v>464</v>
      </c>
      <c r="K20" s="14" t="s">
        <v>106</v>
      </c>
      <c r="N20" s="33">
        <v>25.45</v>
      </c>
      <c r="O20" s="33">
        <v>24.853000000000002</v>
      </c>
      <c r="P20" s="33">
        <v>22.861999999999998</v>
      </c>
      <c r="Q20" s="33">
        <v>27.152999999999999</v>
      </c>
      <c r="R20" s="33">
        <v>30.312000000000001</v>
      </c>
      <c r="S20" s="33">
        <v>30.131</v>
      </c>
      <c r="T20" s="33">
        <v>30.908000000000001</v>
      </c>
      <c r="U20" s="33">
        <v>29.725000000000001</v>
      </c>
      <c r="V20" s="33">
        <v>30.885999999999999</v>
      </c>
      <c r="W20" s="33">
        <v>28.614999999999998</v>
      </c>
      <c r="X20" s="33">
        <v>27.966000000000001</v>
      </c>
      <c r="Y20" s="33">
        <v>29.434999999999999</v>
      </c>
      <c r="Z20" s="33">
        <v>28.977</v>
      </c>
      <c r="AA20" s="33">
        <v>27.757000000000001</v>
      </c>
      <c r="AB20" s="33">
        <v>31.036000000000001</v>
      </c>
      <c r="AD20" s="14" t="s">
        <v>108</v>
      </c>
      <c r="AE20" t="s">
        <v>479</v>
      </c>
      <c r="AF20" t="s">
        <v>480</v>
      </c>
      <c r="AI20">
        <v>1</v>
      </c>
      <c r="AJ20" t="s">
        <v>335</v>
      </c>
      <c r="AK20" t="s">
        <v>336</v>
      </c>
      <c r="AL20" t="s">
        <v>337</v>
      </c>
      <c r="AM20" t="s">
        <v>337</v>
      </c>
      <c r="AN20" t="s">
        <v>337</v>
      </c>
      <c r="AO20" t="s">
        <v>337</v>
      </c>
      <c r="AP20" t="s">
        <v>337</v>
      </c>
      <c r="AQ20" t="s">
        <v>337</v>
      </c>
      <c r="AR20" t="s">
        <v>337</v>
      </c>
      <c r="AS20" t="s">
        <v>337</v>
      </c>
      <c r="AT20" t="s">
        <v>337</v>
      </c>
      <c r="AU20" s="35" t="s">
        <v>119</v>
      </c>
      <c r="AV20" s="14" t="s">
        <v>122</v>
      </c>
      <c r="AW20" s="14" t="s">
        <v>120</v>
      </c>
      <c r="AX20" s="36" t="s">
        <v>126</v>
      </c>
    </row>
    <row r="21" spans="1:50" x14ac:dyDescent="0.25">
      <c r="A21" s="14" t="s">
        <v>157</v>
      </c>
      <c r="B21" t="s">
        <v>505</v>
      </c>
      <c r="C21" s="14" t="s">
        <v>158</v>
      </c>
      <c r="D21" s="14">
        <f t="shared" si="0"/>
        <v>21</v>
      </c>
      <c r="E21" s="14">
        <v>3</v>
      </c>
      <c r="F21" t="s">
        <v>306</v>
      </c>
      <c r="G21" t="s">
        <v>307</v>
      </c>
      <c r="H21" s="74" t="s">
        <v>161</v>
      </c>
      <c r="I21" s="77" t="s">
        <v>489</v>
      </c>
      <c r="J21" s="77" t="s">
        <v>490</v>
      </c>
      <c r="K21" s="14" t="s">
        <v>109</v>
      </c>
      <c r="N21" s="33">
        <v>9.1080000000000005</v>
      </c>
      <c r="O21" s="33">
        <v>7.95</v>
      </c>
      <c r="P21" s="33">
        <v>8.5530000000000008</v>
      </c>
      <c r="Q21" s="33">
        <v>9.4879999999999995</v>
      </c>
      <c r="R21" s="33">
        <v>8.1470000000000002</v>
      </c>
      <c r="S21" s="33">
        <v>11.38</v>
      </c>
      <c r="T21" s="33">
        <v>11.69</v>
      </c>
      <c r="U21" s="33">
        <v>12.57</v>
      </c>
      <c r="V21" s="33">
        <v>9.1579999999999995</v>
      </c>
      <c r="W21" s="33">
        <v>10.58</v>
      </c>
      <c r="X21" s="33">
        <v>9.7870000000000008</v>
      </c>
      <c r="Y21" s="33">
        <v>8.0169999999999995</v>
      </c>
      <c r="Z21" s="33">
        <v>9.4480000000000004</v>
      </c>
      <c r="AA21" s="33">
        <v>10.461</v>
      </c>
      <c r="AB21" s="33">
        <v>11.326000000000001</v>
      </c>
      <c r="AD21" s="14" t="s">
        <v>108</v>
      </c>
      <c r="AE21" t="s">
        <v>479</v>
      </c>
      <c r="AF21" t="s">
        <v>480</v>
      </c>
      <c r="AI21">
        <v>1</v>
      </c>
      <c r="AJ21" t="s">
        <v>335</v>
      </c>
      <c r="AK21" t="s">
        <v>336</v>
      </c>
      <c r="AL21" t="s">
        <v>337</v>
      </c>
      <c r="AM21" t="s">
        <v>337</v>
      </c>
      <c r="AN21" t="s">
        <v>337</v>
      </c>
      <c r="AO21" t="s">
        <v>337</v>
      </c>
      <c r="AP21" t="s">
        <v>337</v>
      </c>
      <c r="AQ21" t="s">
        <v>337</v>
      </c>
      <c r="AR21" t="s">
        <v>337</v>
      </c>
      <c r="AS21" t="s">
        <v>337</v>
      </c>
      <c r="AT21" t="s">
        <v>337</v>
      </c>
      <c r="AU21" s="35" t="s">
        <v>119</v>
      </c>
      <c r="AV21" s="14" t="s">
        <v>122</v>
      </c>
      <c r="AW21" s="14" t="s">
        <v>120</v>
      </c>
      <c r="AX21" s="36" t="s">
        <v>126</v>
      </c>
    </row>
    <row r="22" spans="1:50" x14ac:dyDescent="0.25">
      <c r="A22" s="14" t="s">
        <v>157</v>
      </c>
      <c r="B22" t="s">
        <v>505</v>
      </c>
      <c r="C22" s="14" t="s">
        <v>158</v>
      </c>
      <c r="D22" s="14">
        <f t="shared" si="0"/>
        <v>21</v>
      </c>
      <c r="E22" s="14">
        <v>3</v>
      </c>
      <c r="F22" s="14" t="s">
        <v>300</v>
      </c>
      <c r="G22" s="54" t="s">
        <v>301</v>
      </c>
      <c r="H22" s="14" t="s">
        <v>162</v>
      </c>
      <c r="I22" s="78" t="s">
        <v>494</v>
      </c>
      <c r="J22" s="77" t="s">
        <v>503</v>
      </c>
      <c r="K22" s="14" t="s">
        <v>109</v>
      </c>
      <c r="N22" s="33">
        <v>72.569999999999993</v>
      </c>
      <c r="O22" s="33">
        <v>73.316000000000003</v>
      </c>
      <c r="P22" s="33">
        <v>73.989000000000004</v>
      </c>
      <c r="Q22" s="33">
        <v>72.323999999999998</v>
      </c>
      <c r="R22" s="33">
        <v>71.281000000000006</v>
      </c>
      <c r="S22" s="33">
        <v>67.709000000000003</v>
      </c>
      <c r="T22" s="33">
        <v>68.635000000000005</v>
      </c>
      <c r="U22" s="33">
        <v>70.162999999999997</v>
      </c>
      <c r="V22" s="33">
        <v>72.432000000000002</v>
      </c>
      <c r="W22" s="33">
        <v>71.569000000000003</v>
      </c>
      <c r="X22" s="33">
        <v>71.995000000000005</v>
      </c>
      <c r="Y22" s="33">
        <v>74.028999999999996</v>
      </c>
      <c r="Z22" s="33">
        <v>72.13</v>
      </c>
      <c r="AA22" s="33">
        <v>72.668999999999997</v>
      </c>
      <c r="AB22" s="33">
        <v>70.352000000000004</v>
      </c>
      <c r="AD22" s="14" t="s">
        <v>108</v>
      </c>
      <c r="AE22" t="s">
        <v>479</v>
      </c>
      <c r="AF22" t="s">
        <v>480</v>
      </c>
      <c r="AI22">
        <v>1</v>
      </c>
      <c r="AJ22" t="s">
        <v>335</v>
      </c>
      <c r="AK22" t="s">
        <v>336</v>
      </c>
      <c r="AL22" t="s">
        <v>337</v>
      </c>
      <c r="AM22" t="s">
        <v>337</v>
      </c>
      <c r="AN22" t="s">
        <v>337</v>
      </c>
      <c r="AO22" t="s">
        <v>337</v>
      </c>
      <c r="AP22" t="s">
        <v>337</v>
      </c>
      <c r="AQ22" t="s">
        <v>337</v>
      </c>
      <c r="AR22" t="s">
        <v>337</v>
      </c>
      <c r="AS22" t="s">
        <v>337</v>
      </c>
      <c r="AT22" t="s">
        <v>337</v>
      </c>
      <c r="AU22" s="35" t="s">
        <v>119</v>
      </c>
      <c r="AV22" s="14" t="s">
        <v>122</v>
      </c>
      <c r="AW22" s="14" t="s">
        <v>120</v>
      </c>
      <c r="AX22" s="36" t="s">
        <v>126</v>
      </c>
    </row>
    <row r="23" spans="1:50" x14ac:dyDescent="0.25">
      <c r="A23" s="14" t="s">
        <v>157</v>
      </c>
      <c r="B23" t="s">
        <v>505</v>
      </c>
      <c r="C23" s="14" t="s">
        <v>158</v>
      </c>
      <c r="D23" s="14">
        <f t="shared" si="0"/>
        <v>21</v>
      </c>
      <c r="E23" s="14">
        <v>3</v>
      </c>
      <c r="F23" t="s">
        <v>304</v>
      </c>
      <c r="G23" t="s">
        <v>305</v>
      </c>
      <c r="H23" s="14" t="s">
        <v>163</v>
      </c>
      <c r="I23" s="77" t="s">
        <v>491</v>
      </c>
      <c r="J23" s="77" t="s">
        <v>492</v>
      </c>
      <c r="K23" s="14" t="s">
        <v>109</v>
      </c>
      <c r="N23" s="33">
        <v>9.6850000000000005</v>
      </c>
      <c r="O23" s="33">
        <v>9.2870000000000008</v>
      </c>
      <c r="P23" s="33">
        <v>10.002000000000001</v>
      </c>
      <c r="Q23" s="33">
        <v>8.6240000000000006</v>
      </c>
      <c r="R23" s="33">
        <v>7.6619999999999999</v>
      </c>
      <c r="S23" s="33">
        <v>7.5549999999999997</v>
      </c>
      <c r="T23" s="33">
        <v>7.5819999999999999</v>
      </c>
      <c r="U23" s="33">
        <v>7.9390000000000001</v>
      </c>
      <c r="V23" s="33">
        <v>8.2560000000000002</v>
      </c>
      <c r="W23" s="33">
        <v>8.1419999999999995</v>
      </c>
      <c r="X23" s="33">
        <v>8.7590000000000003</v>
      </c>
      <c r="Y23" s="33">
        <v>8.5670000000000002</v>
      </c>
      <c r="Z23" s="33">
        <v>8.1829999999999998</v>
      </c>
      <c r="AA23" s="33">
        <v>6.4109999999999996</v>
      </c>
      <c r="AB23" s="33">
        <v>6.4859999999999998</v>
      </c>
      <c r="AD23" s="14" t="s">
        <v>108</v>
      </c>
      <c r="AE23" t="s">
        <v>479</v>
      </c>
      <c r="AF23" t="s">
        <v>480</v>
      </c>
      <c r="AI23">
        <v>1</v>
      </c>
      <c r="AJ23" t="s">
        <v>335</v>
      </c>
      <c r="AK23" t="s">
        <v>336</v>
      </c>
      <c r="AL23" t="s">
        <v>337</v>
      </c>
      <c r="AM23" t="s">
        <v>337</v>
      </c>
      <c r="AN23" t="s">
        <v>337</v>
      </c>
      <c r="AO23" t="s">
        <v>337</v>
      </c>
      <c r="AP23" t="s">
        <v>337</v>
      </c>
      <c r="AQ23" t="s">
        <v>337</v>
      </c>
      <c r="AR23" t="s">
        <v>337</v>
      </c>
      <c r="AS23" t="s">
        <v>337</v>
      </c>
      <c r="AT23" t="s">
        <v>337</v>
      </c>
      <c r="AU23" s="35" t="s">
        <v>119</v>
      </c>
      <c r="AV23" s="14" t="s">
        <v>122</v>
      </c>
      <c r="AW23" s="14" t="s">
        <v>120</v>
      </c>
      <c r="AX23" s="36" t="s">
        <v>126</v>
      </c>
    </row>
    <row r="24" spans="1:50" x14ac:dyDescent="0.25">
      <c r="A24" s="14" t="s">
        <v>157</v>
      </c>
      <c r="B24" t="s">
        <v>505</v>
      </c>
      <c r="C24" s="14" t="s">
        <v>158</v>
      </c>
      <c r="D24" s="14">
        <f t="shared" si="0"/>
        <v>21</v>
      </c>
      <c r="E24" s="14">
        <v>3</v>
      </c>
      <c r="F24" s="14" t="s">
        <v>300</v>
      </c>
      <c r="G24" s="54" t="s">
        <v>301</v>
      </c>
      <c r="H24" s="14" t="s">
        <v>164</v>
      </c>
      <c r="I24" s="77" t="s">
        <v>500</v>
      </c>
      <c r="J24" s="79" t="s">
        <v>493</v>
      </c>
      <c r="K24" s="14" t="s">
        <v>109</v>
      </c>
      <c r="N24" s="33">
        <v>90.891999999999996</v>
      </c>
      <c r="O24" s="33">
        <v>92.05</v>
      </c>
      <c r="P24" s="33">
        <v>91.447000000000003</v>
      </c>
      <c r="Q24" s="33">
        <v>90.512</v>
      </c>
      <c r="R24" s="33">
        <v>91.852999999999994</v>
      </c>
      <c r="S24" s="33">
        <v>88.620999999999995</v>
      </c>
      <c r="T24" s="33">
        <v>88.308000000000007</v>
      </c>
      <c r="U24" s="33">
        <v>87.427000000000007</v>
      </c>
      <c r="V24" s="33">
        <v>90.841999999999999</v>
      </c>
      <c r="W24" s="33">
        <v>89.423000000000002</v>
      </c>
      <c r="X24" s="33">
        <v>90.212999999999994</v>
      </c>
      <c r="Y24" s="33">
        <v>91.983000000000004</v>
      </c>
      <c r="Z24" s="33">
        <v>90.552000000000007</v>
      </c>
      <c r="AA24" s="33">
        <v>89.539000000000001</v>
      </c>
      <c r="AB24" s="33">
        <v>88.674000000000007</v>
      </c>
      <c r="AD24" s="14" t="s">
        <v>108</v>
      </c>
      <c r="AE24" t="s">
        <v>479</v>
      </c>
      <c r="AF24" t="s">
        <v>480</v>
      </c>
      <c r="AI24">
        <v>1</v>
      </c>
      <c r="AJ24" t="s">
        <v>335</v>
      </c>
      <c r="AK24" t="s">
        <v>336</v>
      </c>
      <c r="AL24" t="s">
        <v>337</v>
      </c>
      <c r="AM24" t="s">
        <v>337</v>
      </c>
      <c r="AN24" t="s">
        <v>337</v>
      </c>
      <c r="AO24" t="s">
        <v>337</v>
      </c>
      <c r="AP24" t="s">
        <v>337</v>
      </c>
      <c r="AQ24" t="s">
        <v>337</v>
      </c>
      <c r="AR24" t="s">
        <v>337</v>
      </c>
      <c r="AS24" t="s">
        <v>337</v>
      </c>
      <c r="AT24" t="s">
        <v>337</v>
      </c>
      <c r="AU24" s="35" t="s">
        <v>119</v>
      </c>
      <c r="AV24" s="14" t="s">
        <v>122</v>
      </c>
      <c r="AW24" s="14" t="s">
        <v>120</v>
      </c>
      <c r="AX24" s="36" t="s">
        <v>126</v>
      </c>
    </row>
    <row r="25" spans="1:50" x14ac:dyDescent="0.25">
      <c r="A25" s="14" t="s">
        <v>157</v>
      </c>
      <c r="B25" t="s">
        <v>505</v>
      </c>
      <c r="C25" s="14" t="s">
        <v>158</v>
      </c>
      <c r="D25" s="14">
        <f t="shared" si="0"/>
        <v>28</v>
      </c>
      <c r="E25" s="14">
        <v>4</v>
      </c>
      <c r="F25" t="s">
        <v>306</v>
      </c>
      <c r="G25" t="s">
        <v>307</v>
      </c>
      <c r="H25" s="75" t="s">
        <v>161</v>
      </c>
      <c r="I25" s="76" t="s">
        <v>295</v>
      </c>
      <c r="J25" s="76" t="s">
        <v>316</v>
      </c>
      <c r="K25" s="14" t="s">
        <v>106</v>
      </c>
      <c r="N25" s="33">
        <v>7.1756243700000004</v>
      </c>
      <c r="O25" s="33">
        <v>7.13142824</v>
      </c>
      <c r="P25" s="33">
        <v>5.7595791800000002</v>
      </c>
      <c r="Q25" s="33">
        <v>8.1239385599999991</v>
      </c>
      <c r="R25" s="33">
        <v>9.0156583799999996</v>
      </c>
      <c r="S25" s="33">
        <v>7.9454169300000004</v>
      </c>
      <c r="T25" s="33">
        <v>8.1527633700000006</v>
      </c>
      <c r="U25" s="33">
        <v>8.2628002200000008</v>
      </c>
      <c r="V25" s="33">
        <v>7.8277025199999999</v>
      </c>
      <c r="W25" s="33">
        <v>7.1308116899999998</v>
      </c>
      <c r="X25" s="33">
        <v>7.2018094100000001</v>
      </c>
      <c r="Y25" s="33">
        <v>8.6006784399999994</v>
      </c>
      <c r="Z25" s="33">
        <v>6.8785042799999996</v>
      </c>
      <c r="AA25" s="33">
        <v>10.2343922</v>
      </c>
      <c r="AB25" s="33">
        <v>10.2772398</v>
      </c>
      <c r="AD25" s="14" t="s">
        <v>108</v>
      </c>
      <c r="AE25" t="s">
        <v>479</v>
      </c>
      <c r="AF25" t="s">
        <v>480</v>
      </c>
      <c r="AI25">
        <v>1</v>
      </c>
      <c r="AJ25" t="s">
        <v>458</v>
      </c>
      <c r="AK25" s="71" t="s">
        <v>459</v>
      </c>
      <c r="AL25">
        <v>0.1</v>
      </c>
      <c r="AM25">
        <v>0.1</v>
      </c>
      <c r="AN25" t="s">
        <v>109</v>
      </c>
      <c r="AO25">
        <v>1</v>
      </c>
      <c r="AP25" t="s">
        <v>341</v>
      </c>
      <c r="AQ25">
        <v>1</v>
      </c>
      <c r="AR25" t="s">
        <v>341</v>
      </c>
      <c r="AS25" t="s">
        <v>337</v>
      </c>
      <c r="AT25" t="s">
        <v>337</v>
      </c>
      <c r="AU25" s="35" t="s">
        <v>119</v>
      </c>
      <c r="AV25" s="14" t="s">
        <v>122</v>
      </c>
      <c r="AW25" s="14" t="s">
        <v>120</v>
      </c>
      <c r="AX25" s="36" t="s">
        <v>127</v>
      </c>
    </row>
    <row r="26" spans="1:50" x14ac:dyDescent="0.25">
      <c r="A26" s="14" t="s">
        <v>157</v>
      </c>
      <c r="B26" t="s">
        <v>505</v>
      </c>
      <c r="C26" s="14" t="s">
        <v>158</v>
      </c>
      <c r="D26" s="14">
        <f t="shared" si="0"/>
        <v>28</v>
      </c>
      <c r="E26" s="14">
        <v>4</v>
      </c>
      <c r="F26" s="14" t="s">
        <v>300</v>
      </c>
      <c r="G26" s="54" t="s">
        <v>301</v>
      </c>
      <c r="H26" s="14" t="s">
        <v>162</v>
      </c>
      <c r="I26" s="64" t="s">
        <v>501</v>
      </c>
      <c r="J26" s="64" t="s">
        <v>502</v>
      </c>
      <c r="K26" s="14" t="s">
        <v>106</v>
      </c>
      <c r="N26" s="33">
        <v>33.639141100000003</v>
      </c>
      <c r="O26" s="33">
        <v>34.6470451</v>
      </c>
      <c r="P26" s="33">
        <v>33.1263924</v>
      </c>
      <c r="Q26" s="33">
        <v>36.791294100000002</v>
      </c>
      <c r="R26" s="33">
        <v>41.276039099999998</v>
      </c>
      <c r="S26" s="33">
        <v>40.558639499999998</v>
      </c>
      <c r="T26" s="33">
        <v>39.603160899999999</v>
      </c>
      <c r="U26" s="33">
        <v>39.411933900000001</v>
      </c>
      <c r="V26" s="33">
        <v>40.878307300000003</v>
      </c>
      <c r="W26" s="33">
        <v>38.0126572</v>
      </c>
      <c r="X26" s="33">
        <v>36.083850900000002</v>
      </c>
      <c r="Y26" s="33">
        <v>38.819026899999997</v>
      </c>
      <c r="Z26" s="33">
        <v>36.522514299999997</v>
      </c>
      <c r="AA26" s="33">
        <v>37.980277999999998</v>
      </c>
      <c r="AB26" s="33">
        <v>43.083412199999998</v>
      </c>
      <c r="AD26" s="14" t="s">
        <v>108</v>
      </c>
      <c r="AE26" t="s">
        <v>479</v>
      </c>
      <c r="AF26" t="s">
        <v>480</v>
      </c>
      <c r="AI26">
        <v>1</v>
      </c>
      <c r="AJ26" t="s">
        <v>458</v>
      </c>
      <c r="AK26" s="71" t="s">
        <v>459</v>
      </c>
      <c r="AL26">
        <v>0.1</v>
      </c>
      <c r="AM26">
        <v>0.1</v>
      </c>
      <c r="AN26" t="s">
        <v>109</v>
      </c>
      <c r="AO26">
        <v>1</v>
      </c>
      <c r="AP26" t="s">
        <v>341</v>
      </c>
      <c r="AQ26">
        <v>1</v>
      </c>
      <c r="AR26" t="s">
        <v>341</v>
      </c>
      <c r="AS26" t="s">
        <v>337</v>
      </c>
      <c r="AT26" t="s">
        <v>337</v>
      </c>
      <c r="AU26" s="35" t="s">
        <v>119</v>
      </c>
      <c r="AV26" s="14" t="s">
        <v>122</v>
      </c>
      <c r="AW26" s="14" t="s">
        <v>120</v>
      </c>
      <c r="AX26" s="36" t="s">
        <v>127</v>
      </c>
    </row>
    <row r="27" spans="1:50" x14ac:dyDescent="0.25">
      <c r="A27" s="14" t="s">
        <v>157</v>
      </c>
      <c r="B27" t="s">
        <v>505</v>
      </c>
      <c r="C27" s="14" t="s">
        <v>158</v>
      </c>
      <c r="D27" s="14">
        <f t="shared" si="0"/>
        <v>28</v>
      </c>
      <c r="E27" s="14">
        <v>4</v>
      </c>
      <c r="F27" t="s">
        <v>304</v>
      </c>
      <c r="G27" t="s">
        <v>305</v>
      </c>
      <c r="H27" s="14" t="s">
        <v>163</v>
      </c>
      <c r="I27" s="64" t="s">
        <v>495</v>
      </c>
      <c r="J27" s="64" t="s">
        <v>496</v>
      </c>
      <c r="K27" s="14" t="s">
        <v>106</v>
      </c>
      <c r="N27" s="33">
        <v>3.2589659700000002</v>
      </c>
      <c r="O27" s="33">
        <v>2.9449803800000001</v>
      </c>
      <c r="P27" s="33">
        <v>3.2894482599999999</v>
      </c>
      <c r="Q27" s="33">
        <v>2.6624054899999998</v>
      </c>
      <c r="R27" s="33">
        <v>2.92366028</v>
      </c>
      <c r="S27" s="33">
        <v>2.95650434</v>
      </c>
      <c r="T27" s="33">
        <v>3.1608240599999999</v>
      </c>
      <c r="U27" s="33">
        <v>2.97257376</v>
      </c>
      <c r="V27" s="33">
        <v>3.2603971999999999</v>
      </c>
      <c r="W27" s="33">
        <v>3.0282659500000002</v>
      </c>
      <c r="X27" s="33">
        <v>2.8535263500000001</v>
      </c>
      <c r="Y27" s="33">
        <v>2.9902074299999999</v>
      </c>
      <c r="Z27" s="33">
        <v>2.8471360200000002</v>
      </c>
      <c r="AA27" s="33">
        <v>2.6197161699999998</v>
      </c>
      <c r="AB27" s="33">
        <v>3.1670813600000001</v>
      </c>
      <c r="AD27" s="14" t="s">
        <v>108</v>
      </c>
      <c r="AE27" t="s">
        <v>479</v>
      </c>
      <c r="AF27" t="s">
        <v>480</v>
      </c>
      <c r="AI27">
        <v>1</v>
      </c>
      <c r="AJ27" t="s">
        <v>458</v>
      </c>
      <c r="AK27" s="71" t="s">
        <v>459</v>
      </c>
      <c r="AL27">
        <v>0.1</v>
      </c>
      <c r="AM27">
        <v>0.1</v>
      </c>
      <c r="AN27" t="s">
        <v>109</v>
      </c>
      <c r="AO27">
        <v>1</v>
      </c>
      <c r="AP27" t="s">
        <v>341</v>
      </c>
      <c r="AQ27">
        <v>1</v>
      </c>
      <c r="AR27" t="s">
        <v>341</v>
      </c>
      <c r="AS27" t="s">
        <v>337</v>
      </c>
      <c r="AT27" t="s">
        <v>337</v>
      </c>
      <c r="AU27" s="35" t="s">
        <v>119</v>
      </c>
      <c r="AV27" s="14" t="s">
        <v>122</v>
      </c>
      <c r="AW27" s="14" t="s">
        <v>120</v>
      </c>
      <c r="AX27" s="36" t="s">
        <v>127</v>
      </c>
    </row>
    <row r="28" spans="1:50" x14ac:dyDescent="0.25">
      <c r="A28" s="14" t="s">
        <v>157</v>
      </c>
      <c r="B28" t="s">
        <v>505</v>
      </c>
      <c r="C28" s="14" t="s">
        <v>158</v>
      </c>
      <c r="D28" s="14">
        <f t="shared" si="0"/>
        <v>28</v>
      </c>
      <c r="E28" s="14">
        <v>4</v>
      </c>
      <c r="F28" s="14" t="s">
        <v>300</v>
      </c>
      <c r="G28" s="54" t="s">
        <v>301</v>
      </c>
      <c r="H28" s="14" t="s">
        <v>164</v>
      </c>
      <c r="I28" s="64" t="s">
        <v>499</v>
      </c>
      <c r="J28" s="64" t="s">
        <v>464</v>
      </c>
      <c r="K28" s="14" t="s">
        <v>106</v>
      </c>
      <c r="N28" s="33">
        <v>42.823999999999998</v>
      </c>
      <c r="O28" s="33">
        <v>42.869</v>
      </c>
      <c r="P28" s="33">
        <v>41.24</v>
      </c>
      <c r="Q28" s="33">
        <v>44.875999999999998</v>
      </c>
      <c r="R28" s="33">
        <v>50.984000000000002</v>
      </c>
      <c r="S28" s="33">
        <v>50.055</v>
      </c>
      <c r="T28" s="33">
        <v>48.847000000000001</v>
      </c>
      <c r="U28" s="33">
        <v>48.737000000000002</v>
      </c>
      <c r="V28" s="33">
        <v>50.171999999999997</v>
      </c>
      <c r="W28" s="33">
        <v>47.869</v>
      </c>
      <c r="X28" s="33">
        <v>44.798000000000002</v>
      </c>
      <c r="Y28" s="33">
        <v>47.399000000000001</v>
      </c>
      <c r="Z28" s="33">
        <v>46.121000000000002</v>
      </c>
      <c r="AA28" s="33">
        <v>46.765999999999998</v>
      </c>
      <c r="AB28" s="33">
        <v>51.722999999999999</v>
      </c>
      <c r="AD28" s="14" t="s">
        <v>108</v>
      </c>
      <c r="AE28" t="s">
        <v>479</v>
      </c>
      <c r="AF28" t="s">
        <v>480</v>
      </c>
      <c r="AI28">
        <v>1</v>
      </c>
      <c r="AJ28" t="s">
        <v>458</v>
      </c>
      <c r="AK28" s="71" t="s">
        <v>459</v>
      </c>
      <c r="AL28">
        <v>0.1</v>
      </c>
      <c r="AM28">
        <v>0.1</v>
      </c>
      <c r="AN28" t="s">
        <v>109</v>
      </c>
      <c r="AO28">
        <v>1</v>
      </c>
      <c r="AP28" t="s">
        <v>341</v>
      </c>
      <c r="AQ28">
        <v>1</v>
      </c>
      <c r="AR28" t="s">
        <v>341</v>
      </c>
      <c r="AS28" t="s">
        <v>337</v>
      </c>
      <c r="AT28" t="s">
        <v>337</v>
      </c>
      <c r="AU28" s="35" t="s">
        <v>119</v>
      </c>
      <c r="AV28" s="14" t="s">
        <v>122</v>
      </c>
      <c r="AW28" s="14" t="s">
        <v>120</v>
      </c>
      <c r="AX28" s="36" t="s">
        <v>127</v>
      </c>
    </row>
    <row r="29" spans="1:50" x14ac:dyDescent="0.25">
      <c r="A29" s="14" t="s">
        <v>157</v>
      </c>
      <c r="B29" t="s">
        <v>505</v>
      </c>
      <c r="C29" s="14" t="s">
        <v>158</v>
      </c>
      <c r="D29" s="14">
        <f t="shared" si="0"/>
        <v>28</v>
      </c>
      <c r="E29" s="14">
        <v>4</v>
      </c>
      <c r="F29" t="s">
        <v>306</v>
      </c>
      <c r="G29" t="s">
        <v>307</v>
      </c>
      <c r="H29" s="74" t="s">
        <v>161</v>
      </c>
      <c r="I29" s="77" t="s">
        <v>489</v>
      </c>
      <c r="J29" s="77" t="s">
        <v>490</v>
      </c>
      <c r="K29" s="14" t="s">
        <v>109</v>
      </c>
      <c r="N29" s="33">
        <v>14.35</v>
      </c>
      <c r="O29" s="33">
        <v>14.26</v>
      </c>
      <c r="P29" s="33">
        <v>12.25</v>
      </c>
      <c r="Q29" s="33">
        <v>15.33</v>
      </c>
      <c r="R29" s="33">
        <v>15.03</v>
      </c>
      <c r="S29" s="33">
        <v>13.7</v>
      </c>
      <c r="T29" s="33">
        <v>14.303000000000001</v>
      </c>
      <c r="U29" s="33">
        <v>14.496</v>
      </c>
      <c r="V29" s="33">
        <v>13.496</v>
      </c>
      <c r="W29" s="33">
        <v>12.965</v>
      </c>
      <c r="X29" s="33">
        <v>13.85</v>
      </c>
      <c r="Y29" s="33">
        <v>15.358000000000001</v>
      </c>
      <c r="Z29" s="33">
        <v>12.978</v>
      </c>
      <c r="AA29" s="33">
        <v>17.954999999999998</v>
      </c>
      <c r="AB29" s="33">
        <v>16.576000000000001</v>
      </c>
      <c r="AD29" s="14" t="s">
        <v>108</v>
      </c>
      <c r="AE29" t="s">
        <v>479</v>
      </c>
      <c r="AF29" t="s">
        <v>480</v>
      </c>
      <c r="AI29">
        <v>1</v>
      </c>
      <c r="AJ29" t="s">
        <v>458</v>
      </c>
      <c r="AK29" s="71" t="s">
        <v>459</v>
      </c>
      <c r="AL29">
        <v>0.1</v>
      </c>
      <c r="AM29">
        <v>0.1</v>
      </c>
      <c r="AN29" t="s">
        <v>109</v>
      </c>
      <c r="AO29">
        <v>1</v>
      </c>
      <c r="AP29" t="s">
        <v>341</v>
      </c>
      <c r="AQ29">
        <v>1</v>
      </c>
      <c r="AR29" t="s">
        <v>341</v>
      </c>
      <c r="AS29" t="s">
        <v>337</v>
      </c>
      <c r="AT29" t="s">
        <v>337</v>
      </c>
      <c r="AU29" s="35" t="s">
        <v>119</v>
      </c>
      <c r="AV29" s="14" t="s">
        <v>122</v>
      </c>
      <c r="AW29" s="14" t="s">
        <v>120</v>
      </c>
      <c r="AX29" s="36" t="s">
        <v>127</v>
      </c>
    </row>
    <row r="30" spans="1:50" x14ac:dyDescent="0.25">
      <c r="A30" s="14" t="s">
        <v>157</v>
      </c>
      <c r="B30" t="s">
        <v>505</v>
      </c>
      <c r="C30" s="14" t="s">
        <v>158</v>
      </c>
      <c r="D30" s="14">
        <f t="shared" si="0"/>
        <v>28</v>
      </c>
      <c r="E30" s="14">
        <v>4</v>
      </c>
      <c r="F30" s="14" t="s">
        <v>300</v>
      </c>
      <c r="G30" s="54" t="s">
        <v>301</v>
      </c>
      <c r="H30" s="14" t="s">
        <v>162</v>
      </c>
      <c r="I30" s="78" t="s">
        <v>494</v>
      </c>
      <c r="J30" s="77" t="s">
        <v>503</v>
      </c>
      <c r="K30" s="14" t="s">
        <v>109</v>
      </c>
      <c r="N30" s="33">
        <v>67.278000000000006</v>
      </c>
      <c r="O30" s="33">
        <v>69.293999999999997</v>
      </c>
      <c r="P30" s="33">
        <v>70.481999999999999</v>
      </c>
      <c r="Q30" s="33">
        <v>69.418000000000006</v>
      </c>
      <c r="R30" s="33">
        <v>68.793000000000006</v>
      </c>
      <c r="S30" s="33">
        <v>69.929000000000002</v>
      </c>
      <c r="T30" s="33">
        <v>69.478999999999999</v>
      </c>
      <c r="U30" s="33">
        <v>69.144000000000005</v>
      </c>
      <c r="V30" s="33">
        <v>70.48</v>
      </c>
      <c r="W30" s="33">
        <v>69.114000000000004</v>
      </c>
      <c r="X30" s="33">
        <v>69.391999999999996</v>
      </c>
      <c r="Y30" s="33">
        <v>69.319999999999993</v>
      </c>
      <c r="Z30" s="33">
        <v>68.91</v>
      </c>
      <c r="AA30" s="33">
        <v>66.632000000000005</v>
      </c>
      <c r="AB30" s="33">
        <v>69.489000000000004</v>
      </c>
      <c r="AD30" s="14" t="s">
        <v>108</v>
      </c>
      <c r="AE30" t="s">
        <v>479</v>
      </c>
      <c r="AF30" t="s">
        <v>480</v>
      </c>
      <c r="AI30">
        <v>1</v>
      </c>
      <c r="AJ30" t="s">
        <v>458</v>
      </c>
      <c r="AK30" s="71" t="s">
        <v>459</v>
      </c>
      <c r="AL30">
        <v>0.1</v>
      </c>
      <c r="AM30">
        <v>0.1</v>
      </c>
      <c r="AN30" t="s">
        <v>109</v>
      </c>
      <c r="AO30">
        <v>1</v>
      </c>
      <c r="AP30" t="s">
        <v>341</v>
      </c>
      <c r="AQ30">
        <v>1</v>
      </c>
      <c r="AR30" t="s">
        <v>341</v>
      </c>
      <c r="AS30" t="s">
        <v>337</v>
      </c>
      <c r="AT30" t="s">
        <v>337</v>
      </c>
      <c r="AU30" s="35" t="s">
        <v>119</v>
      </c>
      <c r="AV30" s="14" t="s">
        <v>122</v>
      </c>
      <c r="AW30" s="14" t="s">
        <v>120</v>
      </c>
      <c r="AX30" s="36" t="s">
        <v>127</v>
      </c>
    </row>
    <row r="31" spans="1:50" x14ac:dyDescent="0.25">
      <c r="A31" s="14" t="s">
        <v>157</v>
      </c>
      <c r="B31" t="s">
        <v>505</v>
      </c>
      <c r="C31" s="14" t="s">
        <v>158</v>
      </c>
      <c r="D31" s="14">
        <f t="shared" si="0"/>
        <v>28</v>
      </c>
      <c r="E31" s="14">
        <v>4</v>
      </c>
      <c r="F31" t="s">
        <v>304</v>
      </c>
      <c r="G31" t="s">
        <v>305</v>
      </c>
      <c r="H31" s="14" t="s">
        <v>163</v>
      </c>
      <c r="I31" s="77" t="s">
        <v>491</v>
      </c>
      <c r="J31" s="77" t="s">
        <v>492</v>
      </c>
      <c r="K31" s="14" t="s">
        <v>109</v>
      </c>
      <c r="N31" s="33">
        <v>6.5179999999999998</v>
      </c>
      <c r="O31" s="33">
        <v>5.89</v>
      </c>
      <c r="P31" s="33">
        <v>6.9989999999999997</v>
      </c>
      <c r="Q31" s="33">
        <v>5.0229999999999997</v>
      </c>
      <c r="R31" s="33">
        <v>4.8730000000000002</v>
      </c>
      <c r="S31" s="33">
        <v>5.0970000000000004</v>
      </c>
      <c r="T31" s="33">
        <v>5.5449999999999999</v>
      </c>
      <c r="U31" s="33">
        <v>5.2149999999999999</v>
      </c>
      <c r="V31" s="33">
        <v>5.6210000000000004</v>
      </c>
      <c r="W31" s="33">
        <v>5.5060000000000002</v>
      </c>
      <c r="X31" s="33">
        <v>5.4880000000000004</v>
      </c>
      <c r="Y31" s="33">
        <v>5.34</v>
      </c>
      <c r="Z31" s="33">
        <v>5.3719999999999999</v>
      </c>
      <c r="AA31" s="33">
        <v>4.5960000000000001</v>
      </c>
      <c r="AB31" s="33">
        <v>5.1079999999999997</v>
      </c>
      <c r="AD31" s="14" t="s">
        <v>108</v>
      </c>
      <c r="AE31" t="s">
        <v>479</v>
      </c>
      <c r="AF31" t="s">
        <v>480</v>
      </c>
      <c r="AI31">
        <v>1</v>
      </c>
      <c r="AJ31" t="s">
        <v>458</v>
      </c>
      <c r="AK31" s="71" t="s">
        <v>459</v>
      </c>
      <c r="AL31">
        <v>0.1</v>
      </c>
      <c r="AM31">
        <v>0.1</v>
      </c>
      <c r="AN31" t="s">
        <v>109</v>
      </c>
      <c r="AO31">
        <v>1</v>
      </c>
      <c r="AP31" t="s">
        <v>341</v>
      </c>
      <c r="AQ31">
        <v>1</v>
      </c>
      <c r="AR31" t="s">
        <v>341</v>
      </c>
      <c r="AS31" t="s">
        <v>337</v>
      </c>
      <c r="AT31" t="s">
        <v>337</v>
      </c>
      <c r="AU31" s="35" t="s">
        <v>119</v>
      </c>
      <c r="AV31" s="14" t="s">
        <v>122</v>
      </c>
      <c r="AW31" s="14" t="s">
        <v>120</v>
      </c>
      <c r="AX31" s="36" t="s">
        <v>127</v>
      </c>
    </row>
    <row r="32" spans="1:50" x14ac:dyDescent="0.25">
      <c r="A32" s="14" t="s">
        <v>157</v>
      </c>
      <c r="B32" t="s">
        <v>505</v>
      </c>
      <c r="C32" s="14" t="s">
        <v>158</v>
      </c>
      <c r="D32" s="14">
        <f t="shared" si="0"/>
        <v>28</v>
      </c>
      <c r="E32" s="14">
        <v>4</v>
      </c>
      <c r="F32" s="14" t="s">
        <v>300</v>
      </c>
      <c r="G32" s="54" t="s">
        <v>301</v>
      </c>
      <c r="H32" s="14" t="s">
        <v>164</v>
      </c>
      <c r="I32" s="77" t="s">
        <v>500</v>
      </c>
      <c r="J32" s="79" t="s">
        <v>493</v>
      </c>
      <c r="K32" s="14" t="s">
        <v>109</v>
      </c>
      <c r="N32" s="33">
        <v>85.649000000000001</v>
      </c>
      <c r="O32" s="33">
        <v>85.736999999999995</v>
      </c>
      <c r="P32" s="33">
        <v>87.745999999999995</v>
      </c>
      <c r="Q32" s="33">
        <v>84.671999999999997</v>
      </c>
      <c r="R32" s="33">
        <v>84.974000000000004</v>
      </c>
      <c r="S32" s="33">
        <v>86.301000000000002</v>
      </c>
      <c r="T32" s="33">
        <v>85.697000000000003</v>
      </c>
      <c r="U32" s="33">
        <v>85.504000000000005</v>
      </c>
      <c r="V32" s="33">
        <v>86.504000000000005</v>
      </c>
      <c r="W32" s="33">
        <v>87.034999999999997</v>
      </c>
      <c r="X32" s="33">
        <v>86.15</v>
      </c>
      <c r="Y32" s="33">
        <v>84.641999999999996</v>
      </c>
      <c r="Z32" s="33">
        <v>87.022000000000006</v>
      </c>
      <c r="AA32" s="33">
        <v>82.045000000000002</v>
      </c>
      <c r="AB32" s="33">
        <v>83.424000000000007</v>
      </c>
      <c r="AD32" s="14" t="s">
        <v>108</v>
      </c>
      <c r="AE32" t="s">
        <v>479</v>
      </c>
      <c r="AF32" t="s">
        <v>480</v>
      </c>
      <c r="AI32">
        <v>1</v>
      </c>
      <c r="AJ32" t="s">
        <v>458</v>
      </c>
      <c r="AK32" s="71" t="s">
        <v>459</v>
      </c>
      <c r="AL32">
        <v>0.1</v>
      </c>
      <c r="AM32">
        <v>0.1</v>
      </c>
      <c r="AN32" t="s">
        <v>109</v>
      </c>
      <c r="AO32">
        <v>1</v>
      </c>
      <c r="AP32" t="s">
        <v>341</v>
      </c>
      <c r="AQ32">
        <v>1</v>
      </c>
      <c r="AR32" t="s">
        <v>341</v>
      </c>
      <c r="AS32" t="s">
        <v>337</v>
      </c>
      <c r="AT32" t="s">
        <v>337</v>
      </c>
      <c r="AU32" s="35" t="s">
        <v>119</v>
      </c>
      <c r="AV32" s="14" t="s">
        <v>122</v>
      </c>
      <c r="AW32" s="14" t="s">
        <v>120</v>
      </c>
      <c r="AX32" s="36" t="s">
        <v>127</v>
      </c>
    </row>
    <row r="33" spans="1:50" x14ac:dyDescent="0.25">
      <c r="A33" s="14" t="s">
        <v>157</v>
      </c>
      <c r="B33" t="s">
        <v>505</v>
      </c>
      <c r="C33" s="14" t="s">
        <v>158</v>
      </c>
      <c r="D33" s="14">
        <f t="shared" si="0"/>
        <v>70</v>
      </c>
      <c r="E33" s="14">
        <v>10</v>
      </c>
      <c r="F33" t="s">
        <v>306</v>
      </c>
      <c r="G33" t="s">
        <v>307</v>
      </c>
      <c r="H33" s="75" t="s">
        <v>161</v>
      </c>
      <c r="I33" s="76" t="s">
        <v>295</v>
      </c>
      <c r="J33" s="76" t="s">
        <v>316</v>
      </c>
      <c r="K33" s="14" t="s">
        <v>106</v>
      </c>
      <c r="N33" s="33">
        <v>9.5672903100000006</v>
      </c>
      <c r="O33" s="33">
        <v>11.1671648</v>
      </c>
      <c r="P33" s="33">
        <v>8.2139740000000003</v>
      </c>
      <c r="Q33" s="33">
        <v>7.6599607499999998</v>
      </c>
      <c r="R33" s="33">
        <v>13.744615599999999</v>
      </c>
      <c r="S33" s="33">
        <v>13.1908751</v>
      </c>
      <c r="T33" s="33">
        <v>10.2946835</v>
      </c>
      <c r="U33" s="33">
        <v>8.3191328000000002</v>
      </c>
      <c r="V33" s="33">
        <v>12.807972899999999</v>
      </c>
      <c r="W33" s="33">
        <v>7.6967158299999996</v>
      </c>
      <c r="X33" s="33">
        <v>14.54603</v>
      </c>
      <c r="Y33" s="33">
        <v>11.3140182</v>
      </c>
      <c r="Z33" s="33">
        <v>10.0985231</v>
      </c>
      <c r="AA33" s="33">
        <v>11.200289700000001</v>
      </c>
      <c r="AB33" s="33">
        <v>9.7327299099999998</v>
      </c>
      <c r="AD33" s="14" t="s">
        <v>108</v>
      </c>
      <c r="AE33" t="s">
        <v>479</v>
      </c>
      <c r="AF33" t="s">
        <v>480</v>
      </c>
      <c r="AI33">
        <v>1</v>
      </c>
      <c r="AJ33" t="s">
        <v>458</v>
      </c>
      <c r="AK33" s="71" t="s">
        <v>459</v>
      </c>
      <c r="AL33">
        <v>0.1</v>
      </c>
      <c r="AM33">
        <v>0.1</v>
      </c>
      <c r="AN33" t="s">
        <v>109</v>
      </c>
      <c r="AO33">
        <v>7</v>
      </c>
      <c r="AP33" t="s">
        <v>341</v>
      </c>
      <c r="AQ33">
        <v>7</v>
      </c>
      <c r="AR33" t="s">
        <v>341</v>
      </c>
      <c r="AS33" t="s">
        <v>337</v>
      </c>
      <c r="AT33" t="s">
        <v>337</v>
      </c>
      <c r="AU33" s="35" t="s">
        <v>119</v>
      </c>
      <c r="AV33" s="14" t="s">
        <v>122</v>
      </c>
      <c r="AW33" s="14" t="s">
        <v>120</v>
      </c>
      <c r="AX33" s="36" t="s">
        <v>133</v>
      </c>
    </row>
    <row r="34" spans="1:50" x14ac:dyDescent="0.25">
      <c r="A34" s="14" t="s">
        <v>157</v>
      </c>
      <c r="B34" t="s">
        <v>505</v>
      </c>
      <c r="C34" s="14" t="s">
        <v>158</v>
      </c>
      <c r="D34" s="14">
        <f t="shared" si="0"/>
        <v>70</v>
      </c>
      <c r="E34" s="14">
        <v>10</v>
      </c>
      <c r="F34" s="14" t="s">
        <v>300</v>
      </c>
      <c r="G34" s="54" t="s">
        <v>301</v>
      </c>
      <c r="H34" s="14" t="s">
        <v>162</v>
      </c>
      <c r="I34" s="64" t="s">
        <v>501</v>
      </c>
      <c r="J34" s="64" t="s">
        <v>502</v>
      </c>
      <c r="K34" s="14" t="s">
        <v>106</v>
      </c>
      <c r="N34" s="33">
        <v>90.307563799999997</v>
      </c>
      <c r="O34" s="33">
        <v>88.094230699999997</v>
      </c>
      <c r="P34" s="33">
        <v>92.481697100000005</v>
      </c>
      <c r="Q34" s="33">
        <v>90.570632900000007</v>
      </c>
      <c r="R34" s="33">
        <v>94.212356600000007</v>
      </c>
      <c r="S34" s="33">
        <v>90.272857700000003</v>
      </c>
      <c r="T34" s="33">
        <v>100.008476</v>
      </c>
      <c r="U34" s="33">
        <v>97.154449499999998</v>
      </c>
      <c r="V34" s="33">
        <v>94.527793900000006</v>
      </c>
      <c r="W34" s="33">
        <v>90.472267200000005</v>
      </c>
      <c r="X34" s="33">
        <v>89.663818399999997</v>
      </c>
      <c r="Y34" s="33">
        <v>95.138023399999994</v>
      </c>
      <c r="Z34" s="33">
        <v>91.1559448</v>
      </c>
      <c r="AA34" s="33">
        <v>90.186759899999998</v>
      </c>
      <c r="AB34" s="33">
        <v>93.469863900000007</v>
      </c>
      <c r="AD34" s="14" t="s">
        <v>108</v>
      </c>
      <c r="AE34" t="s">
        <v>479</v>
      </c>
      <c r="AF34" t="s">
        <v>480</v>
      </c>
      <c r="AI34">
        <v>1</v>
      </c>
      <c r="AJ34" t="s">
        <v>458</v>
      </c>
      <c r="AK34" s="71" t="s">
        <v>459</v>
      </c>
      <c r="AL34">
        <v>0.1</v>
      </c>
      <c r="AM34">
        <v>0.1</v>
      </c>
      <c r="AN34" t="s">
        <v>109</v>
      </c>
      <c r="AO34">
        <v>7</v>
      </c>
      <c r="AP34" t="s">
        <v>341</v>
      </c>
      <c r="AQ34">
        <v>7</v>
      </c>
      <c r="AR34" t="s">
        <v>341</v>
      </c>
      <c r="AS34" t="s">
        <v>337</v>
      </c>
      <c r="AT34" t="s">
        <v>337</v>
      </c>
      <c r="AU34" s="35" t="s">
        <v>119</v>
      </c>
      <c r="AV34" s="14" t="s">
        <v>122</v>
      </c>
      <c r="AW34" s="14" t="s">
        <v>120</v>
      </c>
      <c r="AX34" s="36" t="s">
        <v>133</v>
      </c>
    </row>
    <row r="35" spans="1:50" x14ac:dyDescent="0.25">
      <c r="A35" s="14" t="s">
        <v>157</v>
      </c>
      <c r="B35" t="s">
        <v>505</v>
      </c>
      <c r="C35" s="14" t="s">
        <v>158</v>
      </c>
      <c r="D35" s="14">
        <f t="shared" si="0"/>
        <v>70</v>
      </c>
      <c r="E35" s="14">
        <v>10</v>
      </c>
      <c r="F35" t="s">
        <v>304</v>
      </c>
      <c r="G35" t="s">
        <v>305</v>
      </c>
      <c r="H35" s="14" t="s">
        <v>163</v>
      </c>
      <c r="I35" s="64" t="s">
        <v>495</v>
      </c>
      <c r="J35" s="64" t="s">
        <v>496</v>
      </c>
      <c r="K35" s="14" t="s">
        <v>106</v>
      </c>
      <c r="N35" s="33">
        <v>10.1859245</v>
      </c>
      <c r="O35" s="33">
        <v>9.5357942599999994</v>
      </c>
      <c r="P35" s="33">
        <v>10.0899</v>
      </c>
      <c r="Q35" s="33">
        <v>9.5196838400000008</v>
      </c>
      <c r="R35" s="33">
        <v>10.523957299999999</v>
      </c>
      <c r="S35" s="33">
        <v>10.2167759</v>
      </c>
      <c r="T35" s="33">
        <v>9.3654308299999993</v>
      </c>
      <c r="U35" s="33">
        <v>9.6215553299999996</v>
      </c>
      <c r="V35" s="33">
        <v>10.6825323</v>
      </c>
      <c r="W35" s="33">
        <v>9.9080553099999999</v>
      </c>
      <c r="X35" s="33">
        <v>10.7074175</v>
      </c>
      <c r="Y35" s="33">
        <v>9.8289575599999992</v>
      </c>
      <c r="Z35" s="33">
        <v>10.112399099999999</v>
      </c>
      <c r="AA35" s="33">
        <v>9.8401022000000005</v>
      </c>
      <c r="AB35" s="33">
        <v>9.6210336699999992</v>
      </c>
      <c r="AD35" s="14" t="s">
        <v>108</v>
      </c>
      <c r="AE35" t="s">
        <v>479</v>
      </c>
      <c r="AF35" t="s">
        <v>480</v>
      </c>
      <c r="AI35">
        <v>1</v>
      </c>
      <c r="AJ35" t="s">
        <v>458</v>
      </c>
      <c r="AK35" s="71" t="s">
        <v>459</v>
      </c>
      <c r="AL35">
        <v>0.1</v>
      </c>
      <c r="AM35">
        <v>0.1</v>
      </c>
      <c r="AN35" t="s">
        <v>109</v>
      </c>
      <c r="AO35">
        <v>7</v>
      </c>
      <c r="AP35" t="s">
        <v>341</v>
      </c>
      <c r="AQ35">
        <v>7</v>
      </c>
      <c r="AR35" t="s">
        <v>341</v>
      </c>
      <c r="AS35" t="s">
        <v>337</v>
      </c>
      <c r="AT35" t="s">
        <v>337</v>
      </c>
      <c r="AU35" s="35" t="s">
        <v>119</v>
      </c>
      <c r="AV35" s="14" t="s">
        <v>122</v>
      </c>
      <c r="AW35" s="14" t="s">
        <v>120</v>
      </c>
      <c r="AX35" s="36" t="s">
        <v>133</v>
      </c>
    </row>
    <row r="36" spans="1:50" x14ac:dyDescent="0.25">
      <c r="A36" s="14" t="s">
        <v>157</v>
      </c>
      <c r="B36" t="s">
        <v>505</v>
      </c>
      <c r="C36" s="14" t="s">
        <v>158</v>
      </c>
      <c r="D36" s="14">
        <f t="shared" ref="D36:D67" si="1">E36*7</f>
        <v>70</v>
      </c>
      <c r="E36" s="14">
        <v>10</v>
      </c>
      <c r="F36" s="14" t="s">
        <v>300</v>
      </c>
      <c r="G36" s="54" t="s">
        <v>301</v>
      </c>
      <c r="H36" s="14" t="s">
        <v>164</v>
      </c>
      <c r="I36" s="64" t="s">
        <v>499</v>
      </c>
      <c r="J36" s="64" t="s">
        <v>464</v>
      </c>
      <c r="K36" s="14" t="s">
        <v>106</v>
      </c>
      <c r="N36" s="33">
        <v>125.43300000000001</v>
      </c>
      <c r="O36" s="33">
        <v>122.833</v>
      </c>
      <c r="P36" s="33">
        <v>126.786</v>
      </c>
      <c r="Q36" s="33">
        <v>125.34</v>
      </c>
      <c r="R36" s="33">
        <v>128.255</v>
      </c>
      <c r="S36" s="33">
        <v>124.809</v>
      </c>
      <c r="T36" s="33">
        <v>135.70500000000001</v>
      </c>
      <c r="U36" s="33">
        <v>131.68100000000001</v>
      </c>
      <c r="V36" s="33">
        <v>129.19200000000001</v>
      </c>
      <c r="W36" s="33">
        <v>122.303</v>
      </c>
      <c r="X36" s="33">
        <v>124.45399999999999</v>
      </c>
      <c r="Y36" s="33">
        <v>129.68600000000001</v>
      </c>
      <c r="Z36" s="33">
        <v>125.901</v>
      </c>
      <c r="AA36" s="33">
        <v>122.8</v>
      </c>
      <c r="AB36" s="33">
        <v>126.267</v>
      </c>
      <c r="AD36" s="14" t="s">
        <v>108</v>
      </c>
      <c r="AE36" t="s">
        <v>479</v>
      </c>
      <c r="AF36" t="s">
        <v>480</v>
      </c>
      <c r="AI36">
        <v>1</v>
      </c>
      <c r="AJ36" t="s">
        <v>458</v>
      </c>
      <c r="AK36" s="71" t="s">
        <v>459</v>
      </c>
      <c r="AL36">
        <v>0.1</v>
      </c>
      <c r="AM36">
        <v>0.1</v>
      </c>
      <c r="AN36" t="s">
        <v>109</v>
      </c>
      <c r="AO36">
        <v>7</v>
      </c>
      <c r="AP36" t="s">
        <v>341</v>
      </c>
      <c r="AQ36">
        <v>7</v>
      </c>
      <c r="AR36" t="s">
        <v>341</v>
      </c>
      <c r="AS36" t="s">
        <v>337</v>
      </c>
      <c r="AT36" t="s">
        <v>337</v>
      </c>
      <c r="AU36" s="35" t="s">
        <v>119</v>
      </c>
      <c r="AV36" s="14" t="s">
        <v>122</v>
      </c>
      <c r="AW36" s="14" t="s">
        <v>120</v>
      </c>
      <c r="AX36" s="36" t="s">
        <v>133</v>
      </c>
    </row>
    <row r="37" spans="1:50" x14ac:dyDescent="0.25">
      <c r="A37" s="14" t="s">
        <v>157</v>
      </c>
      <c r="B37" t="s">
        <v>505</v>
      </c>
      <c r="C37" s="14" t="s">
        <v>158</v>
      </c>
      <c r="D37" s="14">
        <f t="shared" si="1"/>
        <v>70</v>
      </c>
      <c r="E37" s="14">
        <v>10</v>
      </c>
      <c r="F37" t="s">
        <v>306</v>
      </c>
      <c r="G37" t="s">
        <v>307</v>
      </c>
      <c r="H37" s="74" t="s">
        <v>161</v>
      </c>
      <c r="I37" s="77" t="s">
        <v>489</v>
      </c>
      <c r="J37" s="77" t="s">
        <v>490</v>
      </c>
      <c r="K37" s="14" t="s">
        <v>109</v>
      </c>
      <c r="N37" s="33">
        <v>7.0869999999999997</v>
      </c>
      <c r="O37" s="33">
        <v>8.3339999999999996</v>
      </c>
      <c r="P37" s="33">
        <v>6.0839999999999996</v>
      </c>
      <c r="Q37" s="33">
        <v>5.7590000000000003</v>
      </c>
      <c r="R37" s="33">
        <v>9.6790000000000003</v>
      </c>
      <c r="S37" s="33">
        <v>9.5589999999999993</v>
      </c>
      <c r="T37" s="33">
        <v>7.0510000000000002</v>
      </c>
      <c r="U37" s="33">
        <v>5.9420000000000002</v>
      </c>
      <c r="V37" s="33">
        <v>9.02</v>
      </c>
      <c r="W37" s="33">
        <v>5.9210000000000003</v>
      </c>
      <c r="X37" s="33">
        <v>10.465</v>
      </c>
      <c r="Y37" s="33">
        <v>8.0239999999999991</v>
      </c>
      <c r="Z37" s="33">
        <v>7.4249999999999998</v>
      </c>
      <c r="AA37" s="33">
        <v>8.3580000000000005</v>
      </c>
      <c r="AB37" s="33">
        <v>7.1559999999999997</v>
      </c>
      <c r="AD37" s="14" t="s">
        <v>108</v>
      </c>
      <c r="AE37" t="s">
        <v>479</v>
      </c>
      <c r="AF37" t="s">
        <v>480</v>
      </c>
      <c r="AI37">
        <v>1</v>
      </c>
      <c r="AJ37" t="s">
        <v>458</v>
      </c>
      <c r="AK37" s="71" t="s">
        <v>459</v>
      </c>
      <c r="AL37">
        <v>0.1</v>
      </c>
      <c r="AM37">
        <v>0.1</v>
      </c>
      <c r="AN37" t="s">
        <v>109</v>
      </c>
      <c r="AO37">
        <v>7</v>
      </c>
      <c r="AP37" t="s">
        <v>341</v>
      </c>
      <c r="AQ37">
        <v>7</v>
      </c>
      <c r="AR37" t="s">
        <v>341</v>
      </c>
      <c r="AS37" t="s">
        <v>337</v>
      </c>
      <c r="AT37" t="s">
        <v>337</v>
      </c>
      <c r="AU37" s="35" t="s">
        <v>119</v>
      </c>
      <c r="AV37" s="14" t="s">
        <v>122</v>
      </c>
      <c r="AW37" s="14" t="s">
        <v>120</v>
      </c>
      <c r="AX37" s="36" t="s">
        <v>133</v>
      </c>
    </row>
    <row r="38" spans="1:50" x14ac:dyDescent="0.25">
      <c r="A38" s="14" t="s">
        <v>157</v>
      </c>
      <c r="B38" t="s">
        <v>505</v>
      </c>
      <c r="C38" s="14" t="s">
        <v>158</v>
      </c>
      <c r="D38" s="14">
        <f t="shared" si="1"/>
        <v>70</v>
      </c>
      <c r="E38" s="14">
        <v>10</v>
      </c>
      <c r="F38" s="14" t="s">
        <v>300</v>
      </c>
      <c r="G38" s="54" t="s">
        <v>301</v>
      </c>
      <c r="H38" s="14" t="s">
        <v>162</v>
      </c>
      <c r="I38" s="78" t="s">
        <v>494</v>
      </c>
      <c r="J38" s="77" t="s">
        <v>503</v>
      </c>
      <c r="K38" s="14" t="s">
        <v>109</v>
      </c>
      <c r="N38" s="33">
        <v>66.894000000000005</v>
      </c>
      <c r="O38" s="33">
        <v>65.742000000000004</v>
      </c>
      <c r="P38" s="33">
        <v>68.504999999999995</v>
      </c>
      <c r="Q38" s="33">
        <v>68.097999999999999</v>
      </c>
      <c r="R38" s="33">
        <v>66.346999999999994</v>
      </c>
      <c r="S38" s="33">
        <v>65.415000000000006</v>
      </c>
      <c r="T38" s="33">
        <v>68.498999999999995</v>
      </c>
      <c r="U38" s="33">
        <v>69.396000000000001</v>
      </c>
      <c r="V38" s="33">
        <v>66.569000000000003</v>
      </c>
      <c r="W38" s="33">
        <v>69.593999999999994</v>
      </c>
      <c r="X38" s="33">
        <v>64.506</v>
      </c>
      <c r="Y38" s="33">
        <v>67.474000000000004</v>
      </c>
      <c r="Z38" s="33">
        <v>67.025999999999996</v>
      </c>
      <c r="AA38" s="33">
        <v>67.304000000000002</v>
      </c>
      <c r="AB38" s="33">
        <v>68.727999999999994</v>
      </c>
      <c r="AD38" s="14" t="s">
        <v>108</v>
      </c>
      <c r="AE38" t="s">
        <v>479</v>
      </c>
      <c r="AF38" t="s">
        <v>480</v>
      </c>
      <c r="AI38">
        <v>1</v>
      </c>
      <c r="AJ38" t="s">
        <v>458</v>
      </c>
      <c r="AK38" s="71" t="s">
        <v>459</v>
      </c>
      <c r="AL38">
        <v>0.1</v>
      </c>
      <c r="AM38">
        <v>0.1</v>
      </c>
      <c r="AN38" t="s">
        <v>109</v>
      </c>
      <c r="AO38">
        <v>7</v>
      </c>
      <c r="AP38" t="s">
        <v>341</v>
      </c>
      <c r="AQ38">
        <v>7</v>
      </c>
      <c r="AR38" t="s">
        <v>341</v>
      </c>
      <c r="AS38" t="s">
        <v>337</v>
      </c>
      <c r="AT38" t="s">
        <v>337</v>
      </c>
      <c r="AU38" s="35" t="s">
        <v>119</v>
      </c>
      <c r="AV38" s="14" t="s">
        <v>122</v>
      </c>
      <c r="AW38" s="14" t="s">
        <v>120</v>
      </c>
      <c r="AX38" s="36" t="s">
        <v>133</v>
      </c>
    </row>
    <row r="39" spans="1:50" x14ac:dyDescent="0.25">
      <c r="A39" s="14" t="s">
        <v>157</v>
      </c>
      <c r="B39" t="s">
        <v>505</v>
      </c>
      <c r="C39" s="14" t="s">
        <v>158</v>
      </c>
      <c r="D39" s="14">
        <f t="shared" si="1"/>
        <v>70</v>
      </c>
      <c r="E39" s="14">
        <v>10</v>
      </c>
      <c r="F39" t="s">
        <v>304</v>
      </c>
      <c r="G39" t="s">
        <v>305</v>
      </c>
      <c r="H39" s="14" t="s">
        <v>163</v>
      </c>
      <c r="I39" s="77" t="s">
        <v>491</v>
      </c>
      <c r="J39" s="77" t="s">
        <v>492</v>
      </c>
      <c r="K39" s="14" t="s">
        <v>109</v>
      </c>
      <c r="N39" s="33">
        <v>7.5449999999999999</v>
      </c>
      <c r="O39" s="33">
        <v>7.1159999999999997</v>
      </c>
      <c r="P39" s="33">
        <v>7.4740000000000002</v>
      </c>
      <c r="Q39" s="33">
        <v>7.1580000000000004</v>
      </c>
      <c r="R39" s="33">
        <v>7.4109999999999996</v>
      </c>
      <c r="S39" s="33">
        <v>7.4029999999999996</v>
      </c>
      <c r="T39" s="33">
        <v>6.415</v>
      </c>
      <c r="U39" s="33">
        <v>6.8730000000000002</v>
      </c>
      <c r="V39" s="33">
        <v>7.5229999999999997</v>
      </c>
      <c r="W39" s="33">
        <v>7.6219999999999999</v>
      </c>
      <c r="X39" s="33">
        <v>7.7030000000000003</v>
      </c>
      <c r="Y39" s="33">
        <v>6.9710000000000001</v>
      </c>
      <c r="Z39" s="33">
        <v>7.4359999999999999</v>
      </c>
      <c r="AA39" s="33">
        <v>7.343</v>
      </c>
      <c r="AB39" s="33">
        <v>7.0739999999999998</v>
      </c>
      <c r="AD39" s="14" t="s">
        <v>108</v>
      </c>
      <c r="AE39" t="s">
        <v>479</v>
      </c>
      <c r="AF39" t="s">
        <v>480</v>
      </c>
      <c r="AI39">
        <v>1</v>
      </c>
      <c r="AJ39" t="s">
        <v>458</v>
      </c>
      <c r="AK39" s="71" t="s">
        <v>459</v>
      </c>
      <c r="AL39">
        <v>0.1</v>
      </c>
      <c r="AM39">
        <v>0.1</v>
      </c>
      <c r="AN39" t="s">
        <v>109</v>
      </c>
      <c r="AO39">
        <v>7</v>
      </c>
      <c r="AP39" t="s">
        <v>341</v>
      </c>
      <c r="AQ39">
        <v>7</v>
      </c>
      <c r="AR39" t="s">
        <v>341</v>
      </c>
      <c r="AS39" t="s">
        <v>337</v>
      </c>
      <c r="AT39" t="s">
        <v>337</v>
      </c>
      <c r="AU39" s="35" t="s">
        <v>119</v>
      </c>
      <c r="AV39" s="14" t="s">
        <v>122</v>
      </c>
      <c r="AW39" s="14" t="s">
        <v>120</v>
      </c>
      <c r="AX39" s="36" t="s">
        <v>133</v>
      </c>
    </row>
    <row r="40" spans="1:50" x14ac:dyDescent="0.25">
      <c r="A40" s="14" t="s">
        <v>157</v>
      </c>
      <c r="B40" t="s">
        <v>505</v>
      </c>
      <c r="C40" s="14" t="s">
        <v>158</v>
      </c>
      <c r="D40" s="14">
        <f t="shared" si="1"/>
        <v>70</v>
      </c>
      <c r="E40" s="14">
        <v>10</v>
      </c>
      <c r="F40" s="14" t="s">
        <v>300</v>
      </c>
      <c r="G40" s="54" t="s">
        <v>301</v>
      </c>
      <c r="H40" s="14" t="s">
        <v>164</v>
      </c>
      <c r="I40" s="77" t="s">
        <v>500</v>
      </c>
      <c r="J40" s="79" t="s">
        <v>493</v>
      </c>
      <c r="K40" s="14" t="s">
        <v>109</v>
      </c>
      <c r="N40" s="33">
        <v>92.912999999999997</v>
      </c>
      <c r="O40" s="33">
        <v>91.665999999999997</v>
      </c>
      <c r="P40" s="33">
        <v>93.915999999999997</v>
      </c>
      <c r="Q40" s="33">
        <v>94.241</v>
      </c>
      <c r="R40" s="33">
        <v>90.320999999999998</v>
      </c>
      <c r="S40" s="33">
        <v>90.441000000000003</v>
      </c>
      <c r="T40" s="33">
        <v>92.948999999999998</v>
      </c>
      <c r="U40" s="33">
        <v>94.058000000000007</v>
      </c>
      <c r="V40" s="33">
        <v>90.98</v>
      </c>
      <c r="W40" s="33">
        <v>94.078999999999994</v>
      </c>
      <c r="X40" s="33">
        <v>89.534999999999997</v>
      </c>
      <c r="Y40" s="33">
        <v>91.975999999999999</v>
      </c>
      <c r="Z40" s="33">
        <v>92.575000000000003</v>
      </c>
      <c r="AA40" s="33">
        <v>91.641999999999996</v>
      </c>
      <c r="AB40" s="33">
        <v>92.843999999999994</v>
      </c>
      <c r="AD40" s="14" t="s">
        <v>108</v>
      </c>
      <c r="AE40" t="s">
        <v>479</v>
      </c>
      <c r="AF40" t="s">
        <v>480</v>
      </c>
      <c r="AI40">
        <v>1</v>
      </c>
      <c r="AJ40" t="s">
        <v>458</v>
      </c>
      <c r="AK40" s="71" t="s">
        <v>459</v>
      </c>
      <c r="AL40">
        <v>0.1</v>
      </c>
      <c r="AM40">
        <v>0.1</v>
      </c>
      <c r="AN40" t="s">
        <v>109</v>
      </c>
      <c r="AO40">
        <v>7</v>
      </c>
      <c r="AP40" t="s">
        <v>341</v>
      </c>
      <c r="AQ40">
        <v>7</v>
      </c>
      <c r="AR40" t="s">
        <v>341</v>
      </c>
      <c r="AS40" t="s">
        <v>337</v>
      </c>
      <c r="AT40" t="s">
        <v>337</v>
      </c>
      <c r="AU40" s="35" t="s">
        <v>119</v>
      </c>
      <c r="AV40" s="14" t="s">
        <v>122</v>
      </c>
      <c r="AW40" s="14" t="s">
        <v>120</v>
      </c>
      <c r="AX40" s="36" t="s">
        <v>133</v>
      </c>
    </row>
    <row r="41" spans="1:50" x14ac:dyDescent="0.25">
      <c r="A41" s="14" t="s">
        <v>157</v>
      </c>
      <c r="B41" t="s">
        <v>505</v>
      </c>
      <c r="C41" s="14" t="s">
        <v>158</v>
      </c>
      <c r="D41" s="14">
        <f t="shared" si="1"/>
        <v>28</v>
      </c>
      <c r="E41" s="14">
        <v>4</v>
      </c>
      <c r="F41" t="s">
        <v>314</v>
      </c>
      <c r="G41" t="s">
        <v>315</v>
      </c>
      <c r="H41" s="14" t="s">
        <v>165</v>
      </c>
      <c r="I41" t="s">
        <v>312</v>
      </c>
      <c r="J41" t="s">
        <v>313</v>
      </c>
      <c r="K41" s="14" t="s">
        <v>382</v>
      </c>
      <c r="N41" s="33">
        <v>13.8</v>
      </c>
      <c r="O41" s="33"/>
      <c r="P41" s="33">
        <v>8.61</v>
      </c>
      <c r="Q41" s="33">
        <v>9.5299999999999994</v>
      </c>
      <c r="R41" s="33">
        <v>10.81</v>
      </c>
      <c r="S41" s="33">
        <v>11.04</v>
      </c>
      <c r="T41" s="33">
        <v>10.94</v>
      </c>
      <c r="U41" s="33">
        <v>10.47</v>
      </c>
      <c r="V41" s="33">
        <v>11.1</v>
      </c>
      <c r="W41" s="33">
        <v>9.7100000000000009</v>
      </c>
      <c r="X41" s="33">
        <v>9.35</v>
      </c>
      <c r="Y41" s="33">
        <v>8.14</v>
      </c>
      <c r="Z41" s="33">
        <v>9.93</v>
      </c>
      <c r="AA41" s="33">
        <v>8.51</v>
      </c>
      <c r="AB41" s="33">
        <v>9.76</v>
      </c>
      <c r="AD41" s="14" t="s">
        <v>118</v>
      </c>
      <c r="AE41" t="s">
        <v>481</v>
      </c>
      <c r="AF41" t="s">
        <v>482</v>
      </c>
      <c r="AG41">
        <v>24</v>
      </c>
      <c r="AH41" t="s">
        <v>388</v>
      </c>
      <c r="AI41">
        <v>1</v>
      </c>
      <c r="AJ41" t="s">
        <v>458</v>
      </c>
      <c r="AK41" s="71" t="s">
        <v>459</v>
      </c>
      <c r="AL41">
        <v>0.1</v>
      </c>
      <c r="AM41">
        <v>0.1</v>
      </c>
      <c r="AN41" t="s">
        <v>109</v>
      </c>
      <c r="AO41">
        <v>10</v>
      </c>
      <c r="AP41" t="s">
        <v>341</v>
      </c>
      <c r="AQ41">
        <v>10</v>
      </c>
      <c r="AR41" t="s">
        <v>341</v>
      </c>
      <c r="AS41" t="s">
        <v>337</v>
      </c>
      <c r="AT41" t="s">
        <v>337</v>
      </c>
      <c r="AU41" s="35" t="s">
        <v>119</v>
      </c>
      <c r="AV41" s="14" t="s">
        <v>122</v>
      </c>
      <c r="AW41" s="14" t="s">
        <v>120</v>
      </c>
      <c r="AX41" s="36" t="s">
        <v>121</v>
      </c>
    </row>
    <row r="42" spans="1:50" x14ac:dyDescent="0.25">
      <c r="A42" s="14" t="s">
        <v>157</v>
      </c>
      <c r="B42" t="s">
        <v>505</v>
      </c>
      <c r="C42" s="14" t="s">
        <v>158</v>
      </c>
      <c r="D42" s="14">
        <f t="shared" si="1"/>
        <v>28</v>
      </c>
      <c r="E42" s="14">
        <v>4</v>
      </c>
      <c r="F42" t="s">
        <v>310</v>
      </c>
      <c r="G42" t="s">
        <v>311</v>
      </c>
      <c r="H42" s="14" t="s">
        <v>166</v>
      </c>
      <c r="I42" t="s">
        <v>308</v>
      </c>
      <c r="J42" s="14" t="s">
        <v>309</v>
      </c>
      <c r="K42" s="14" t="s">
        <v>383</v>
      </c>
      <c r="N42" s="33"/>
      <c r="O42" s="33">
        <v>10</v>
      </c>
      <c r="P42" s="33">
        <v>11</v>
      </c>
      <c r="Q42" s="33">
        <v>8</v>
      </c>
      <c r="R42" s="33">
        <v>10</v>
      </c>
      <c r="S42" s="33">
        <v>11</v>
      </c>
      <c r="T42" s="33">
        <v>11</v>
      </c>
      <c r="U42" s="33">
        <v>11</v>
      </c>
      <c r="V42" s="33">
        <v>8</v>
      </c>
      <c r="W42" s="33">
        <v>8</v>
      </c>
      <c r="X42" s="33">
        <v>8</v>
      </c>
      <c r="Y42" s="33">
        <v>9</v>
      </c>
      <c r="Z42" s="33"/>
      <c r="AA42" s="33">
        <v>9</v>
      </c>
      <c r="AB42" s="33">
        <v>11</v>
      </c>
      <c r="AD42" s="14" t="s">
        <v>118</v>
      </c>
      <c r="AE42" s="52" t="s">
        <v>284</v>
      </c>
      <c r="AF42" t="s">
        <v>285</v>
      </c>
      <c r="AG42">
        <v>24</v>
      </c>
      <c r="AH42" t="s">
        <v>388</v>
      </c>
      <c r="AI42">
        <v>1</v>
      </c>
      <c r="AJ42" t="s">
        <v>458</v>
      </c>
      <c r="AK42" s="71" t="s">
        <v>459</v>
      </c>
      <c r="AL42">
        <v>0.1</v>
      </c>
      <c r="AM42">
        <v>0.1</v>
      </c>
      <c r="AN42" t="s">
        <v>109</v>
      </c>
      <c r="AO42">
        <v>10</v>
      </c>
      <c r="AP42" t="s">
        <v>341</v>
      </c>
      <c r="AQ42">
        <v>10</v>
      </c>
      <c r="AR42" t="s">
        <v>341</v>
      </c>
      <c r="AS42" t="s">
        <v>337</v>
      </c>
      <c r="AT42" t="s">
        <v>337</v>
      </c>
      <c r="AU42" s="35" t="s">
        <v>119</v>
      </c>
      <c r="AV42" s="14" t="s">
        <v>122</v>
      </c>
      <c r="AW42" s="14" t="s">
        <v>120</v>
      </c>
      <c r="AX42" s="36" t="s">
        <v>121</v>
      </c>
    </row>
    <row r="43" spans="1:50" x14ac:dyDescent="0.25">
      <c r="A43" s="14" t="s">
        <v>157</v>
      </c>
      <c r="B43" t="s">
        <v>505</v>
      </c>
      <c r="C43" s="14" t="s">
        <v>158</v>
      </c>
      <c r="D43" s="14">
        <f t="shared" si="1"/>
        <v>28</v>
      </c>
      <c r="E43" s="14">
        <v>4</v>
      </c>
      <c r="F43" t="s">
        <v>389</v>
      </c>
      <c r="G43" t="s">
        <v>390</v>
      </c>
      <c r="H43" s="14" t="s">
        <v>167</v>
      </c>
      <c r="I43" s="14" t="s">
        <v>317</v>
      </c>
      <c r="J43" s="14" t="s">
        <v>318</v>
      </c>
      <c r="K43" s="14" t="s">
        <v>382</v>
      </c>
      <c r="N43" s="33">
        <v>1.5521</v>
      </c>
      <c r="O43" s="33">
        <v>1.9267000000000001</v>
      </c>
      <c r="P43" s="33">
        <v>1.8317000000000001</v>
      </c>
      <c r="Q43" s="33">
        <v>1.9514</v>
      </c>
      <c r="R43" s="33">
        <v>2.1478000000000002</v>
      </c>
      <c r="S43" s="33">
        <v>2.0333999999999999</v>
      </c>
      <c r="T43" s="33">
        <v>2.3595000000000002</v>
      </c>
      <c r="U43" s="33">
        <v>2.254</v>
      </c>
      <c r="V43" s="33">
        <v>1.8556999999999999</v>
      </c>
      <c r="W43" s="33">
        <v>1.8887</v>
      </c>
      <c r="X43" s="33">
        <v>2.1562999999999999</v>
      </c>
      <c r="Y43" s="33">
        <v>1.3701000000000001</v>
      </c>
      <c r="Z43" s="33">
        <v>1.6380999999999999</v>
      </c>
      <c r="AA43" s="33">
        <v>2.1349999999999998</v>
      </c>
      <c r="AB43" s="33">
        <v>1.7684</v>
      </c>
      <c r="AD43" s="14" t="s">
        <v>118</v>
      </c>
      <c r="AE43" t="s">
        <v>483</v>
      </c>
      <c r="AF43" t="s">
        <v>484</v>
      </c>
      <c r="AG43">
        <v>24</v>
      </c>
      <c r="AH43" t="s">
        <v>388</v>
      </c>
      <c r="AI43">
        <v>1</v>
      </c>
      <c r="AJ43" t="s">
        <v>458</v>
      </c>
      <c r="AK43" s="71" t="s">
        <v>459</v>
      </c>
      <c r="AL43">
        <v>0.1</v>
      </c>
      <c r="AM43">
        <v>0.1</v>
      </c>
      <c r="AN43" t="s">
        <v>109</v>
      </c>
      <c r="AO43">
        <v>10</v>
      </c>
      <c r="AP43" t="s">
        <v>341</v>
      </c>
      <c r="AQ43">
        <v>10</v>
      </c>
      <c r="AR43" t="s">
        <v>341</v>
      </c>
      <c r="AS43" t="s">
        <v>337</v>
      </c>
      <c r="AT43" t="s">
        <v>337</v>
      </c>
      <c r="AU43" s="35" t="s">
        <v>119</v>
      </c>
      <c r="AV43" s="14" t="s">
        <v>122</v>
      </c>
      <c r="AW43" s="14" t="s">
        <v>120</v>
      </c>
      <c r="AX43" s="36" t="s">
        <v>121</v>
      </c>
    </row>
    <row r="44" spans="1:50" x14ac:dyDescent="0.25">
      <c r="A44" s="14" t="s">
        <v>157</v>
      </c>
      <c r="B44" t="s">
        <v>505</v>
      </c>
      <c r="C44" s="14" t="s">
        <v>158</v>
      </c>
      <c r="D44" s="14">
        <f t="shared" si="1"/>
        <v>28</v>
      </c>
      <c r="E44" s="14">
        <v>4</v>
      </c>
      <c r="F44" s="14" t="s">
        <v>460</v>
      </c>
      <c r="G44" s="14" t="s">
        <v>461</v>
      </c>
      <c r="H44" s="14" t="s">
        <v>168</v>
      </c>
      <c r="I44" t="s">
        <v>467</v>
      </c>
      <c r="J44" t="s">
        <v>468</v>
      </c>
      <c r="K44" s="14" t="s">
        <v>109</v>
      </c>
      <c r="N44" s="33">
        <v>92.421460780000004</v>
      </c>
      <c r="O44" s="33">
        <v>92.825420899999997</v>
      </c>
      <c r="P44" s="33">
        <v>85.773522790000001</v>
      </c>
      <c r="Q44" s="33">
        <v>86.76538558</v>
      </c>
      <c r="R44" s="33">
        <v>88.090413673</v>
      </c>
      <c r="S44" s="33">
        <v>88.788818023999994</v>
      </c>
      <c r="T44" s="33">
        <v>84.654700030000001</v>
      </c>
      <c r="U44" s="33">
        <v>85.599749529999997</v>
      </c>
      <c r="V44" s="33">
        <v>87.59346816</v>
      </c>
      <c r="W44" s="33">
        <v>86.977567539999995</v>
      </c>
      <c r="X44" s="33">
        <v>85.095136980000007</v>
      </c>
      <c r="Y44" s="33">
        <v>89.483136810000005</v>
      </c>
      <c r="Z44" s="33">
        <v>89.806077779999995</v>
      </c>
      <c r="AA44" s="33">
        <v>83.525111859999996</v>
      </c>
      <c r="AB44" s="33">
        <v>88.999492110000006</v>
      </c>
      <c r="AD44" s="14" t="s">
        <v>125</v>
      </c>
      <c r="AE44" s="73" t="s">
        <v>487</v>
      </c>
      <c r="AF44" t="s">
        <v>488</v>
      </c>
      <c r="AI44">
        <v>1</v>
      </c>
      <c r="AJ44" t="s">
        <v>458</v>
      </c>
      <c r="AK44" s="71" t="s">
        <v>459</v>
      </c>
      <c r="AL44">
        <v>0.1</v>
      </c>
      <c r="AM44">
        <v>0.1</v>
      </c>
      <c r="AN44" t="s">
        <v>109</v>
      </c>
      <c r="AO44">
        <v>10</v>
      </c>
      <c r="AP44" t="s">
        <v>341</v>
      </c>
      <c r="AQ44">
        <v>10</v>
      </c>
      <c r="AR44" t="s">
        <v>341</v>
      </c>
      <c r="AS44" t="s">
        <v>337</v>
      </c>
      <c r="AT44" t="s">
        <v>337</v>
      </c>
      <c r="AU44" s="35" t="s">
        <v>119</v>
      </c>
      <c r="AV44" s="14" t="s">
        <v>122</v>
      </c>
      <c r="AW44" s="14" t="s">
        <v>120</v>
      </c>
      <c r="AX44" s="36" t="s">
        <v>121</v>
      </c>
    </row>
    <row r="45" spans="1:50" x14ac:dyDescent="0.25">
      <c r="A45" s="14" t="s">
        <v>157</v>
      </c>
      <c r="B45" t="s">
        <v>505</v>
      </c>
      <c r="C45" s="14" t="s">
        <v>158</v>
      </c>
      <c r="D45" s="14">
        <f t="shared" si="1"/>
        <v>70</v>
      </c>
      <c r="E45" s="14">
        <v>10</v>
      </c>
      <c r="F45" t="s">
        <v>314</v>
      </c>
      <c r="G45" t="s">
        <v>315</v>
      </c>
      <c r="H45" s="14" t="s">
        <v>165</v>
      </c>
      <c r="I45" t="s">
        <v>312</v>
      </c>
      <c r="J45" t="s">
        <v>313</v>
      </c>
      <c r="K45" s="14" t="s">
        <v>382</v>
      </c>
      <c r="N45" s="33">
        <v>11.55</v>
      </c>
      <c r="O45" s="33">
        <v>12.58</v>
      </c>
      <c r="P45" s="33">
        <v>11.61</v>
      </c>
      <c r="Q45" s="33">
        <v>11.62</v>
      </c>
      <c r="R45" s="33">
        <v>10.210000000000001</v>
      </c>
      <c r="S45" s="33">
        <v>12.13</v>
      </c>
      <c r="T45" s="33">
        <v>11.72</v>
      </c>
      <c r="U45" s="33">
        <v>12.23</v>
      </c>
      <c r="V45" s="33"/>
      <c r="W45" s="33">
        <v>10.34</v>
      </c>
      <c r="X45" s="33">
        <v>10.64</v>
      </c>
      <c r="Y45" s="33">
        <v>7.6</v>
      </c>
      <c r="Z45" s="33">
        <v>9.5</v>
      </c>
      <c r="AA45" s="33">
        <v>11.42</v>
      </c>
      <c r="AB45" s="33">
        <v>13.49</v>
      </c>
      <c r="AD45" s="14" t="s">
        <v>118</v>
      </c>
      <c r="AE45" t="s">
        <v>481</v>
      </c>
      <c r="AF45" t="s">
        <v>482</v>
      </c>
      <c r="AG45">
        <v>24</v>
      </c>
      <c r="AH45" t="s">
        <v>388</v>
      </c>
      <c r="AI45">
        <v>1</v>
      </c>
      <c r="AJ45" t="s">
        <v>458</v>
      </c>
      <c r="AK45" s="71" t="s">
        <v>459</v>
      </c>
      <c r="AL45">
        <v>0.1</v>
      </c>
      <c r="AM45">
        <v>0.1</v>
      </c>
      <c r="AN45" t="s">
        <v>109</v>
      </c>
      <c r="AO45">
        <v>10</v>
      </c>
      <c r="AP45" t="s">
        <v>341</v>
      </c>
      <c r="AQ45">
        <v>10</v>
      </c>
      <c r="AR45" t="s">
        <v>341</v>
      </c>
      <c r="AS45" t="s">
        <v>337</v>
      </c>
      <c r="AT45" t="s">
        <v>337</v>
      </c>
      <c r="AU45" s="35" t="s">
        <v>119</v>
      </c>
      <c r="AV45" s="14" t="s">
        <v>122</v>
      </c>
      <c r="AW45" s="14" t="s">
        <v>120</v>
      </c>
      <c r="AX45" s="36" t="s">
        <v>121</v>
      </c>
    </row>
    <row r="46" spans="1:50" x14ac:dyDescent="0.25">
      <c r="A46" s="14" t="s">
        <v>157</v>
      </c>
      <c r="B46" t="s">
        <v>505</v>
      </c>
      <c r="C46" s="14" t="s">
        <v>158</v>
      </c>
      <c r="D46" s="14">
        <f t="shared" si="1"/>
        <v>70</v>
      </c>
      <c r="E46" s="14">
        <v>10</v>
      </c>
      <c r="F46" t="s">
        <v>310</v>
      </c>
      <c r="G46" t="s">
        <v>311</v>
      </c>
      <c r="H46" s="14" t="s">
        <v>166</v>
      </c>
      <c r="I46" t="s">
        <v>380</v>
      </c>
      <c r="J46" t="s">
        <v>381</v>
      </c>
      <c r="K46" s="14" t="s">
        <v>383</v>
      </c>
      <c r="N46" s="33">
        <v>19</v>
      </c>
      <c r="O46" s="33">
        <v>13</v>
      </c>
      <c r="P46" s="33">
        <v>12</v>
      </c>
      <c r="Q46" s="33">
        <v>10</v>
      </c>
      <c r="R46" s="33">
        <v>12</v>
      </c>
      <c r="S46" s="33">
        <v>11</v>
      </c>
      <c r="T46" s="33">
        <v>13</v>
      </c>
      <c r="U46" s="33">
        <v>16</v>
      </c>
      <c r="V46" s="33">
        <v>20</v>
      </c>
      <c r="W46" s="33">
        <v>12</v>
      </c>
      <c r="X46" s="33">
        <v>9</v>
      </c>
      <c r="Y46" s="33">
        <v>10</v>
      </c>
      <c r="Z46" s="33">
        <v>14</v>
      </c>
      <c r="AA46" s="33">
        <v>12</v>
      </c>
      <c r="AB46" s="33">
        <v>12</v>
      </c>
      <c r="AD46" s="14" t="s">
        <v>446</v>
      </c>
      <c r="AE46" s="52" t="s">
        <v>284</v>
      </c>
      <c r="AF46" t="s">
        <v>285</v>
      </c>
      <c r="AG46">
        <v>24</v>
      </c>
      <c r="AH46" t="s">
        <v>388</v>
      </c>
      <c r="AI46">
        <v>1</v>
      </c>
      <c r="AJ46" t="s">
        <v>458</v>
      </c>
      <c r="AK46" s="71" t="s">
        <v>459</v>
      </c>
      <c r="AL46">
        <v>0.1</v>
      </c>
      <c r="AM46">
        <v>0.1</v>
      </c>
      <c r="AN46" t="s">
        <v>109</v>
      </c>
      <c r="AO46">
        <v>10</v>
      </c>
      <c r="AP46" t="s">
        <v>341</v>
      </c>
      <c r="AQ46">
        <v>10</v>
      </c>
      <c r="AR46" t="s">
        <v>341</v>
      </c>
      <c r="AS46" t="s">
        <v>337</v>
      </c>
      <c r="AT46" t="s">
        <v>337</v>
      </c>
      <c r="AU46" s="35" t="s">
        <v>119</v>
      </c>
      <c r="AV46" s="14" t="s">
        <v>122</v>
      </c>
      <c r="AW46" s="14" t="s">
        <v>120</v>
      </c>
      <c r="AX46" s="36" t="s">
        <v>121</v>
      </c>
    </row>
    <row r="47" spans="1:50" x14ac:dyDescent="0.25">
      <c r="A47" s="14" t="s">
        <v>157</v>
      </c>
      <c r="B47" t="s">
        <v>505</v>
      </c>
      <c r="C47" s="14" t="s">
        <v>158</v>
      </c>
      <c r="D47" s="14">
        <f t="shared" si="1"/>
        <v>70</v>
      </c>
      <c r="E47" s="14">
        <v>10</v>
      </c>
      <c r="F47" t="s">
        <v>396</v>
      </c>
      <c r="G47" t="s">
        <v>397</v>
      </c>
      <c r="H47" s="14" t="s">
        <v>169</v>
      </c>
      <c r="I47" t="s">
        <v>497</v>
      </c>
      <c r="J47" s="71" t="s">
        <v>498</v>
      </c>
      <c r="K47" s="14" t="s">
        <v>382</v>
      </c>
      <c r="N47" s="33"/>
      <c r="O47" s="33">
        <v>3.8900999999999999</v>
      </c>
      <c r="P47" s="33">
        <v>4.5727000000000002</v>
      </c>
      <c r="Q47" s="33">
        <v>3.4308000000000001</v>
      </c>
      <c r="R47" s="33">
        <v>4.6988000000000003</v>
      </c>
      <c r="S47" s="33">
        <v>2.9759000000000002</v>
      </c>
      <c r="T47" s="33">
        <v>3.4361000000000002</v>
      </c>
      <c r="U47" s="33">
        <v>6.9355000000000002</v>
      </c>
      <c r="V47" s="33">
        <v>2.8054999999999999</v>
      </c>
      <c r="W47" s="33">
        <v>4.6048</v>
      </c>
      <c r="X47" s="33">
        <v>1.7009000000000001</v>
      </c>
      <c r="Y47" s="33">
        <v>2.8570000000000002</v>
      </c>
      <c r="Z47" s="33">
        <v>4.4550999999999998</v>
      </c>
      <c r="AA47" s="33">
        <v>1.6125</v>
      </c>
      <c r="AB47" s="33">
        <v>3.2172000000000001</v>
      </c>
      <c r="AD47" s="14" t="s">
        <v>118</v>
      </c>
      <c r="AE47" t="s">
        <v>485</v>
      </c>
      <c r="AF47" t="s">
        <v>486</v>
      </c>
      <c r="AG47">
        <v>24</v>
      </c>
      <c r="AH47" t="s">
        <v>388</v>
      </c>
      <c r="AI47">
        <v>1</v>
      </c>
      <c r="AJ47" t="s">
        <v>458</v>
      </c>
      <c r="AK47" s="71" t="s">
        <v>459</v>
      </c>
      <c r="AL47">
        <v>0.1</v>
      </c>
      <c r="AM47">
        <v>0.1</v>
      </c>
      <c r="AN47" t="s">
        <v>109</v>
      </c>
      <c r="AO47">
        <v>10</v>
      </c>
      <c r="AP47" t="s">
        <v>341</v>
      </c>
      <c r="AQ47">
        <v>10</v>
      </c>
      <c r="AR47" t="s">
        <v>341</v>
      </c>
      <c r="AS47" t="s">
        <v>337</v>
      </c>
      <c r="AT47" t="s">
        <v>337</v>
      </c>
      <c r="AU47" s="35" t="s">
        <v>119</v>
      </c>
      <c r="AV47" s="14" t="s">
        <v>122</v>
      </c>
      <c r="AW47" s="14" t="s">
        <v>120</v>
      </c>
      <c r="AX47" s="36" t="s">
        <v>121</v>
      </c>
    </row>
    <row r="48" spans="1:50" x14ac:dyDescent="0.25">
      <c r="A48" s="14" t="s">
        <v>157</v>
      </c>
      <c r="B48" t="s">
        <v>505</v>
      </c>
      <c r="C48" s="14" t="s">
        <v>158</v>
      </c>
      <c r="D48" s="14">
        <f t="shared" si="1"/>
        <v>70</v>
      </c>
      <c r="E48" s="14">
        <v>10</v>
      </c>
      <c r="F48" t="s">
        <v>389</v>
      </c>
      <c r="G48" t="s">
        <v>390</v>
      </c>
      <c r="H48" s="14" t="s">
        <v>167</v>
      </c>
      <c r="I48" s="14" t="s">
        <v>317</v>
      </c>
      <c r="J48" s="14" t="s">
        <v>318</v>
      </c>
      <c r="K48" s="14" t="s">
        <v>382</v>
      </c>
      <c r="N48" s="33">
        <v>2.1337999999999999</v>
      </c>
      <c r="O48" s="33">
        <v>2.5819000000000001</v>
      </c>
      <c r="P48" s="33">
        <v>1.9731000000000001</v>
      </c>
      <c r="Q48" s="33">
        <v>1.9096</v>
      </c>
      <c r="R48" s="33">
        <v>1.4357</v>
      </c>
      <c r="S48" s="33">
        <v>1.3242</v>
      </c>
      <c r="T48" s="33">
        <v>1.5817000000000001</v>
      </c>
      <c r="U48" s="33">
        <v>2.0969000000000002</v>
      </c>
      <c r="V48" s="33">
        <v>2.6131000000000002</v>
      </c>
      <c r="W48" s="33">
        <v>1.5556000000000001</v>
      </c>
      <c r="X48" s="33">
        <v>1.7464</v>
      </c>
      <c r="Y48" s="33">
        <v>2.0969000000000002</v>
      </c>
      <c r="Z48" s="33">
        <v>1.8577999999999999</v>
      </c>
      <c r="AA48" s="33">
        <v>1.764</v>
      </c>
      <c r="AB48" s="33">
        <v>2.5798000000000001</v>
      </c>
      <c r="AD48" s="14" t="s">
        <v>118</v>
      </c>
      <c r="AE48" t="s">
        <v>483</v>
      </c>
      <c r="AF48" t="s">
        <v>484</v>
      </c>
      <c r="AG48">
        <v>24</v>
      </c>
      <c r="AH48" t="s">
        <v>388</v>
      </c>
      <c r="AI48">
        <v>1</v>
      </c>
      <c r="AJ48" t="s">
        <v>458</v>
      </c>
      <c r="AK48" s="71" t="s">
        <v>459</v>
      </c>
      <c r="AL48">
        <v>0.1</v>
      </c>
      <c r="AM48">
        <v>0.1</v>
      </c>
      <c r="AN48" t="s">
        <v>109</v>
      </c>
      <c r="AO48">
        <v>10</v>
      </c>
      <c r="AP48" t="s">
        <v>341</v>
      </c>
      <c r="AQ48">
        <v>10</v>
      </c>
      <c r="AR48" t="s">
        <v>341</v>
      </c>
      <c r="AS48" t="s">
        <v>337</v>
      </c>
      <c r="AT48" t="s">
        <v>337</v>
      </c>
      <c r="AU48" s="35" t="s">
        <v>119</v>
      </c>
      <c r="AV48" s="14" t="s">
        <v>122</v>
      </c>
      <c r="AW48" s="14" t="s">
        <v>120</v>
      </c>
      <c r="AX48" s="36" t="s">
        <v>121</v>
      </c>
    </row>
    <row r="49" spans="1:60" x14ac:dyDescent="0.25">
      <c r="A49" s="14" t="s">
        <v>157</v>
      </c>
      <c r="B49" t="s">
        <v>505</v>
      </c>
      <c r="C49" s="14" t="s">
        <v>158</v>
      </c>
      <c r="D49" s="14">
        <f t="shared" si="1"/>
        <v>70</v>
      </c>
      <c r="E49" s="14">
        <v>10</v>
      </c>
      <c r="F49" s="14" t="s">
        <v>460</v>
      </c>
      <c r="G49" s="14" t="s">
        <v>461</v>
      </c>
      <c r="H49" s="14" t="s">
        <v>168</v>
      </c>
      <c r="I49" t="s">
        <v>467</v>
      </c>
      <c r="J49" t="s">
        <v>468</v>
      </c>
      <c r="K49" s="14" t="s">
        <v>109</v>
      </c>
      <c r="N49" s="33">
        <v>85.57518657</v>
      </c>
      <c r="O49" s="33">
        <v>84.973580749999996</v>
      </c>
      <c r="P49" s="33">
        <v>87.67519996</v>
      </c>
      <c r="Q49" s="33">
        <v>87.910557400000002</v>
      </c>
      <c r="R49" s="33">
        <v>90.384610989999999</v>
      </c>
      <c r="S49" s="33">
        <v>92.167284980000005</v>
      </c>
      <c r="T49" s="33">
        <v>89.014840230000004</v>
      </c>
      <c r="U49" s="33">
        <v>86.739421680000007</v>
      </c>
      <c r="V49" s="33">
        <v>88.461746860000005</v>
      </c>
      <c r="W49" s="33">
        <v>88.145983650000005</v>
      </c>
      <c r="X49" s="33">
        <v>87.273990769999997</v>
      </c>
      <c r="Y49" s="33">
        <v>78.359220289999996</v>
      </c>
      <c r="Z49" s="33">
        <v>84.845840620000004</v>
      </c>
      <c r="AA49" s="33">
        <v>88.89774104</v>
      </c>
      <c r="AB49" s="33">
        <v>85.930642509999998</v>
      </c>
      <c r="AD49" s="14" t="s">
        <v>447</v>
      </c>
      <c r="AE49" s="73" t="s">
        <v>487</v>
      </c>
      <c r="AF49" t="s">
        <v>488</v>
      </c>
      <c r="AI49">
        <v>1</v>
      </c>
      <c r="AJ49" t="s">
        <v>458</v>
      </c>
      <c r="AK49" s="71" t="s">
        <v>459</v>
      </c>
      <c r="AL49">
        <v>0.1</v>
      </c>
      <c r="AM49">
        <v>0.1</v>
      </c>
      <c r="AN49" t="s">
        <v>109</v>
      </c>
      <c r="AO49">
        <v>10</v>
      </c>
      <c r="AP49" t="s">
        <v>341</v>
      </c>
      <c r="AQ49">
        <v>10</v>
      </c>
      <c r="AR49" t="s">
        <v>341</v>
      </c>
      <c r="AS49" t="s">
        <v>337</v>
      </c>
      <c r="AT49" t="s">
        <v>337</v>
      </c>
      <c r="AU49" s="35" t="s">
        <v>119</v>
      </c>
      <c r="AV49" s="14" t="s">
        <v>122</v>
      </c>
      <c r="AW49" s="14" t="s">
        <v>120</v>
      </c>
      <c r="AX49" s="36" t="s">
        <v>121</v>
      </c>
    </row>
    <row r="50" spans="1:60" x14ac:dyDescent="0.25">
      <c r="A50" s="14" t="s">
        <v>157</v>
      </c>
      <c r="B50" t="s">
        <v>505</v>
      </c>
      <c r="C50" s="14" t="s">
        <v>158</v>
      </c>
      <c r="D50" s="14">
        <f t="shared" si="1"/>
        <v>70</v>
      </c>
      <c r="E50" s="14">
        <v>10</v>
      </c>
      <c r="F50" t="s">
        <v>462</v>
      </c>
      <c r="G50" t="s">
        <v>463</v>
      </c>
      <c r="H50" s="14" t="s">
        <v>170</v>
      </c>
      <c r="I50" t="s">
        <v>469</v>
      </c>
      <c r="J50" t="s">
        <v>470</v>
      </c>
      <c r="K50" s="14" t="s">
        <v>215</v>
      </c>
      <c r="N50" s="33">
        <v>0.17729651599999999</v>
      </c>
      <c r="O50" s="33"/>
      <c r="P50" s="33">
        <v>0.236253198</v>
      </c>
      <c r="Q50" s="33">
        <v>0.208810461</v>
      </c>
      <c r="R50" s="33">
        <v>0.20562956499999999</v>
      </c>
      <c r="S50" s="33">
        <v>0.181719452</v>
      </c>
      <c r="T50" s="33">
        <v>0.19844538</v>
      </c>
      <c r="U50" s="33">
        <v>0.199624893</v>
      </c>
      <c r="V50" s="33">
        <v>0.15777878400000001</v>
      </c>
      <c r="W50" s="33">
        <v>0.20342907900000001</v>
      </c>
      <c r="X50" s="33">
        <v>0.22388419800000001</v>
      </c>
      <c r="Y50" s="33">
        <v>0.27037446100000001</v>
      </c>
      <c r="Z50" s="33">
        <v>0.22171324100000001</v>
      </c>
      <c r="AA50" s="33">
        <v>0.20508802100000001</v>
      </c>
      <c r="AB50" s="33">
        <v>0.177965863</v>
      </c>
      <c r="AD50" s="14" t="s">
        <v>448</v>
      </c>
      <c r="AE50" s="73" t="s">
        <v>487</v>
      </c>
      <c r="AF50" t="s">
        <v>488</v>
      </c>
      <c r="AI50">
        <v>1</v>
      </c>
      <c r="AJ50" t="s">
        <v>458</v>
      </c>
      <c r="AK50" s="71" t="s">
        <v>459</v>
      </c>
      <c r="AL50">
        <v>0.1</v>
      </c>
      <c r="AM50">
        <v>0.1</v>
      </c>
      <c r="AN50" t="s">
        <v>109</v>
      </c>
      <c r="AO50">
        <v>10</v>
      </c>
      <c r="AP50" t="s">
        <v>341</v>
      </c>
      <c r="AQ50">
        <v>10</v>
      </c>
      <c r="AR50" t="s">
        <v>341</v>
      </c>
      <c r="AS50" t="s">
        <v>337</v>
      </c>
      <c r="AT50" t="s">
        <v>337</v>
      </c>
      <c r="AU50" s="35" t="s">
        <v>119</v>
      </c>
      <c r="AV50" s="14" t="s">
        <v>122</v>
      </c>
      <c r="AW50" s="14" t="s">
        <v>120</v>
      </c>
      <c r="AX50" s="36" t="s">
        <v>121</v>
      </c>
    </row>
    <row r="51" spans="1:60" x14ac:dyDescent="0.25">
      <c r="A51" s="14" t="s">
        <v>157</v>
      </c>
      <c r="B51" t="s">
        <v>505</v>
      </c>
      <c r="C51" s="14" t="s">
        <v>158</v>
      </c>
      <c r="D51" s="14">
        <f t="shared" si="1"/>
        <v>91</v>
      </c>
      <c r="E51" s="14">
        <v>13</v>
      </c>
      <c r="F51" s="14" t="s">
        <v>391</v>
      </c>
      <c r="G51" s="14" t="s">
        <v>392</v>
      </c>
      <c r="H51" s="14" t="s">
        <v>171</v>
      </c>
      <c r="I51" t="s">
        <v>349</v>
      </c>
      <c r="J51" t="s">
        <v>350</v>
      </c>
      <c r="K51" s="14" t="s">
        <v>20</v>
      </c>
      <c r="N51" s="33">
        <v>81</v>
      </c>
      <c r="O51" s="33">
        <v>93</v>
      </c>
      <c r="P51" s="33">
        <v>93</v>
      </c>
      <c r="Q51" s="33">
        <v>72</v>
      </c>
      <c r="R51" s="33">
        <v>68</v>
      </c>
      <c r="S51" s="33">
        <v>62</v>
      </c>
      <c r="T51" s="33">
        <v>61</v>
      </c>
      <c r="U51" s="33">
        <v>69</v>
      </c>
      <c r="V51" s="33">
        <v>77</v>
      </c>
      <c r="W51" s="33">
        <v>58</v>
      </c>
      <c r="X51" s="33">
        <v>68</v>
      </c>
      <c r="Y51" s="33">
        <v>65</v>
      </c>
      <c r="Z51" s="33">
        <v>64</v>
      </c>
      <c r="AA51" s="33"/>
      <c r="AB51" s="33"/>
      <c r="AD51" s="14" t="s">
        <v>449</v>
      </c>
      <c r="AE51" s="52" t="s">
        <v>385</v>
      </c>
      <c r="AF51" t="s">
        <v>386</v>
      </c>
      <c r="AI51">
        <v>1</v>
      </c>
      <c r="AJ51" t="s">
        <v>458</v>
      </c>
      <c r="AK51" s="71" t="s">
        <v>459</v>
      </c>
      <c r="AL51">
        <v>0.1</v>
      </c>
      <c r="AM51">
        <v>0.1</v>
      </c>
      <c r="AN51" t="s">
        <v>109</v>
      </c>
      <c r="AO51">
        <v>10</v>
      </c>
      <c r="AP51" t="s">
        <v>341</v>
      </c>
      <c r="AQ51">
        <v>10</v>
      </c>
      <c r="AR51" t="s">
        <v>341</v>
      </c>
      <c r="AS51" t="s">
        <v>337</v>
      </c>
      <c r="AT51" t="s">
        <v>337</v>
      </c>
      <c r="AU51" s="35" t="s">
        <v>119</v>
      </c>
      <c r="AV51" s="14" t="s">
        <v>122</v>
      </c>
      <c r="AW51" s="14" t="s">
        <v>120</v>
      </c>
      <c r="AX51" s="36" t="s">
        <v>121</v>
      </c>
      <c r="AY51" s="35">
        <v>2</v>
      </c>
      <c r="AZ51" t="s">
        <v>324</v>
      </c>
      <c r="BA51" t="s">
        <v>325</v>
      </c>
      <c r="BB51" s="14" t="s">
        <v>337</v>
      </c>
      <c r="BC51" s="14" t="s">
        <v>337</v>
      </c>
      <c r="BD51" s="14" t="s">
        <v>337</v>
      </c>
      <c r="BE51" s="14">
        <v>16</v>
      </c>
      <c r="BF51" s="14" t="s">
        <v>348</v>
      </c>
      <c r="BG51" s="36">
        <v>16</v>
      </c>
      <c r="BH51" s="55" t="s">
        <v>348</v>
      </c>
    </row>
    <row r="52" spans="1:60" x14ac:dyDescent="0.25">
      <c r="A52" s="14" t="s">
        <v>157</v>
      </c>
      <c r="B52" t="s">
        <v>505</v>
      </c>
      <c r="C52" s="14" t="s">
        <v>158</v>
      </c>
      <c r="D52" s="14">
        <f t="shared" si="1"/>
        <v>91</v>
      </c>
      <c r="E52" s="14">
        <v>13</v>
      </c>
      <c r="F52" s="14" t="s">
        <v>393</v>
      </c>
      <c r="G52" t="s">
        <v>394</v>
      </c>
      <c r="H52" s="14" t="s">
        <v>172</v>
      </c>
      <c r="I52" t="s">
        <v>355</v>
      </c>
      <c r="J52" t="s">
        <v>356</v>
      </c>
      <c r="K52" s="14" t="s">
        <v>106</v>
      </c>
      <c r="N52" s="33">
        <v>3.8418000000000001</v>
      </c>
      <c r="O52" s="33">
        <v>3.9047999999999998</v>
      </c>
      <c r="P52" s="33">
        <v>3.8231000000000002</v>
      </c>
      <c r="Q52" s="33">
        <v>4.3479000000000001</v>
      </c>
      <c r="R52" s="33">
        <v>4.1593</v>
      </c>
      <c r="S52" s="33">
        <v>3.6343999999999999</v>
      </c>
      <c r="T52" s="33">
        <v>4.1375000000000002</v>
      </c>
      <c r="U52" s="33">
        <v>4.0071000000000003</v>
      </c>
      <c r="V52" s="33">
        <v>4.1978</v>
      </c>
      <c r="W52" s="33">
        <v>3.7530999999999999</v>
      </c>
      <c r="X52" s="33">
        <v>4.1859999999999999</v>
      </c>
      <c r="Y52" s="33">
        <v>4.0414000000000003</v>
      </c>
      <c r="Z52" s="33">
        <v>4</v>
      </c>
      <c r="AA52" s="33">
        <v>3.9106000000000001</v>
      </c>
      <c r="AB52" s="33">
        <v>4.03</v>
      </c>
      <c r="AD52" s="14" t="s">
        <v>107</v>
      </c>
      <c r="AE52" t="s">
        <v>288</v>
      </c>
      <c r="AF52" t="s">
        <v>289</v>
      </c>
      <c r="AI52">
        <v>1</v>
      </c>
      <c r="AJ52" t="s">
        <v>458</v>
      </c>
      <c r="AK52" s="71" t="s">
        <v>459</v>
      </c>
      <c r="AL52">
        <v>0.1</v>
      </c>
      <c r="AM52">
        <v>0.1</v>
      </c>
      <c r="AN52" t="s">
        <v>109</v>
      </c>
      <c r="AO52">
        <v>10</v>
      </c>
      <c r="AP52" t="s">
        <v>341</v>
      </c>
      <c r="AQ52">
        <v>10</v>
      </c>
      <c r="AR52" t="s">
        <v>341</v>
      </c>
      <c r="AS52" t="s">
        <v>337</v>
      </c>
      <c r="AT52" t="s">
        <v>337</v>
      </c>
      <c r="AU52" s="35" t="s">
        <v>119</v>
      </c>
      <c r="AV52" s="14" t="s">
        <v>122</v>
      </c>
      <c r="AW52" s="14" t="s">
        <v>120</v>
      </c>
      <c r="AX52" s="36" t="s">
        <v>121</v>
      </c>
    </row>
    <row r="53" spans="1:60" x14ac:dyDescent="0.25">
      <c r="A53" s="14" t="s">
        <v>157</v>
      </c>
      <c r="B53" t="s">
        <v>505</v>
      </c>
      <c r="C53" s="14" t="s">
        <v>158</v>
      </c>
      <c r="D53" s="14">
        <f t="shared" si="1"/>
        <v>91</v>
      </c>
      <c r="E53" s="14">
        <v>13</v>
      </c>
      <c r="F53" t="s">
        <v>398</v>
      </c>
      <c r="G53" t="s">
        <v>399</v>
      </c>
      <c r="H53" s="14" t="s">
        <v>173</v>
      </c>
      <c r="I53" t="s">
        <v>351</v>
      </c>
      <c r="J53" t="s">
        <v>352</v>
      </c>
      <c r="K53" s="14" t="s">
        <v>112</v>
      </c>
      <c r="N53" s="33">
        <v>336.9</v>
      </c>
      <c r="O53" s="33">
        <v>364.7</v>
      </c>
      <c r="P53" s="33">
        <v>344.7</v>
      </c>
      <c r="Q53" s="33">
        <v>383.3</v>
      </c>
      <c r="R53" s="33">
        <v>347.4</v>
      </c>
      <c r="S53" s="33">
        <v>320.7</v>
      </c>
      <c r="T53" s="33">
        <v>346.9</v>
      </c>
      <c r="U53" s="33">
        <v>327.8</v>
      </c>
      <c r="V53" s="33">
        <v>345.9</v>
      </c>
      <c r="W53" s="33">
        <v>330.1</v>
      </c>
      <c r="X53" s="33">
        <v>349.6</v>
      </c>
      <c r="Y53" s="33">
        <v>343.5</v>
      </c>
      <c r="Z53" s="33">
        <v>355.7</v>
      </c>
      <c r="AA53" s="33">
        <v>320.8</v>
      </c>
      <c r="AB53" s="33">
        <v>332.8</v>
      </c>
      <c r="AD53" s="14" t="s">
        <v>107</v>
      </c>
      <c r="AE53" t="s">
        <v>288</v>
      </c>
      <c r="AF53" t="s">
        <v>289</v>
      </c>
      <c r="AI53">
        <v>1</v>
      </c>
      <c r="AJ53" t="s">
        <v>458</v>
      </c>
      <c r="AK53" s="71" t="s">
        <v>459</v>
      </c>
      <c r="AL53">
        <v>0.1</v>
      </c>
      <c r="AM53">
        <v>0.1</v>
      </c>
      <c r="AN53" t="s">
        <v>109</v>
      </c>
      <c r="AO53">
        <v>10</v>
      </c>
      <c r="AP53" t="s">
        <v>341</v>
      </c>
      <c r="AQ53">
        <v>10</v>
      </c>
      <c r="AR53" t="s">
        <v>341</v>
      </c>
      <c r="AS53" t="s">
        <v>337</v>
      </c>
      <c r="AT53" t="s">
        <v>337</v>
      </c>
      <c r="AU53" s="35" t="s">
        <v>119</v>
      </c>
      <c r="AV53" s="14" t="s">
        <v>122</v>
      </c>
      <c r="AW53" s="14" t="s">
        <v>120</v>
      </c>
      <c r="AX53" s="36" t="s">
        <v>121</v>
      </c>
    </row>
    <row r="54" spans="1:60" x14ac:dyDescent="0.25">
      <c r="A54" s="14" t="s">
        <v>157</v>
      </c>
      <c r="B54" t="s">
        <v>505</v>
      </c>
      <c r="C54" s="14" t="s">
        <v>158</v>
      </c>
      <c r="D54" s="14">
        <f t="shared" si="1"/>
        <v>91</v>
      </c>
      <c r="E54" s="14">
        <v>13</v>
      </c>
      <c r="F54" t="s">
        <v>400</v>
      </c>
      <c r="G54" t="s">
        <v>401</v>
      </c>
      <c r="H54" s="14" t="s">
        <v>174</v>
      </c>
      <c r="I54" t="s">
        <v>353</v>
      </c>
      <c r="J54" t="s">
        <v>354</v>
      </c>
      <c r="K54" s="14" t="s">
        <v>112</v>
      </c>
      <c r="N54" s="33">
        <v>976.6</v>
      </c>
      <c r="O54" s="33">
        <v>1026.5</v>
      </c>
      <c r="P54" s="33">
        <v>1011.8</v>
      </c>
      <c r="Q54" s="33">
        <v>1088</v>
      </c>
      <c r="R54" s="33">
        <v>1101.8</v>
      </c>
      <c r="S54" s="33">
        <v>1042.2</v>
      </c>
      <c r="T54" s="33">
        <v>1110.8</v>
      </c>
      <c r="U54" s="33">
        <v>1075.9000000000001</v>
      </c>
      <c r="V54" s="33">
        <v>1097.3</v>
      </c>
      <c r="W54" s="33">
        <v>1041.2</v>
      </c>
      <c r="X54" s="33">
        <v>1040.9000000000001</v>
      </c>
      <c r="Y54" s="33">
        <v>1032.7</v>
      </c>
      <c r="Z54" s="33">
        <v>1105.5999999999999</v>
      </c>
      <c r="AA54" s="33">
        <v>1043.2</v>
      </c>
      <c r="AB54" s="33">
        <v>1015.7</v>
      </c>
      <c r="AD54" s="14" t="s">
        <v>107</v>
      </c>
      <c r="AE54" t="s">
        <v>288</v>
      </c>
      <c r="AF54" t="s">
        <v>289</v>
      </c>
      <c r="AI54">
        <v>1</v>
      </c>
      <c r="AJ54" t="s">
        <v>458</v>
      </c>
      <c r="AK54" s="71" t="s">
        <v>459</v>
      </c>
      <c r="AL54">
        <v>0.1</v>
      </c>
      <c r="AM54">
        <v>0.1</v>
      </c>
      <c r="AN54" t="s">
        <v>109</v>
      </c>
      <c r="AO54">
        <v>10</v>
      </c>
      <c r="AP54" t="s">
        <v>341</v>
      </c>
      <c r="AQ54">
        <v>10</v>
      </c>
      <c r="AR54" t="s">
        <v>341</v>
      </c>
      <c r="AS54" t="s">
        <v>337</v>
      </c>
      <c r="AT54" t="s">
        <v>337</v>
      </c>
      <c r="AU54" s="35" t="s">
        <v>119</v>
      </c>
      <c r="AV54" s="14" t="s">
        <v>122</v>
      </c>
      <c r="AW54" s="14" t="s">
        <v>120</v>
      </c>
      <c r="AX54" s="36" t="s">
        <v>121</v>
      </c>
    </row>
    <row r="55" spans="1:60" x14ac:dyDescent="0.25">
      <c r="A55" s="14" t="s">
        <v>157</v>
      </c>
      <c r="B55" t="s">
        <v>505</v>
      </c>
      <c r="C55" s="14" t="s">
        <v>158</v>
      </c>
      <c r="D55" s="14">
        <f t="shared" si="1"/>
        <v>91</v>
      </c>
      <c r="E55" s="14">
        <v>13</v>
      </c>
      <c r="F55" t="s">
        <v>402</v>
      </c>
      <c r="G55" t="s">
        <v>403</v>
      </c>
      <c r="H55" s="14" t="s">
        <v>175</v>
      </c>
      <c r="I55" t="s">
        <v>357</v>
      </c>
      <c r="J55" t="s">
        <v>358</v>
      </c>
      <c r="K55" s="14" t="s">
        <v>106</v>
      </c>
      <c r="N55" s="33">
        <v>1.8062</v>
      </c>
      <c r="O55" s="33">
        <v>2.2031000000000001</v>
      </c>
      <c r="P55" s="33">
        <v>1.859</v>
      </c>
      <c r="Q55" s="33">
        <v>2.2319</v>
      </c>
      <c r="R55" s="33">
        <v>2.3997000000000002</v>
      </c>
      <c r="S55" s="33">
        <v>2.0276999999999998</v>
      </c>
      <c r="T55" s="33">
        <v>1.9953000000000001</v>
      </c>
      <c r="U55" s="33">
        <v>1.8581000000000001</v>
      </c>
      <c r="V55" s="33">
        <v>2.2193999999999998</v>
      </c>
      <c r="W55" s="33">
        <v>1.7788999999999999</v>
      </c>
      <c r="X55" s="33">
        <v>2.5884</v>
      </c>
      <c r="Y55" s="33">
        <v>2.2526999999999999</v>
      </c>
      <c r="Z55" s="33">
        <v>1.8504</v>
      </c>
      <c r="AA55" s="33">
        <v>1.6839</v>
      </c>
      <c r="AB55" s="33">
        <v>2.2199</v>
      </c>
      <c r="AD55" s="14" t="s">
        <v>107</v>
      </c>
      <c r="AE55" t="s">
        <v>288</v>
      </c>
      <c r="AF55" t="s">
        <v>289</v>
      </c>
      <c r="AI55">
        <v>1</v>
      </c>
      <c r="AJ55" t="s">
        <v>458</v>
      </c>
      <c r="AK55" s="71" t="s">
        <v>459</v>
      </c>
      <c r="AL55">
        <v>0.1</v>
      </c>
      <c r="AM55">
        <v>0.1</v>
      </c>
      <c r="AN55" t="s">
        <v>109</v>
      </c>
      <c r="AO55">
        <v>10</v>
      </c>
      <c r="AP55" t="s">
        <v>341</v>
      </c>
      <c r="AQ55">
        <v>10</v>
      </c>
      <c r="AR55" t="s">
        <v>341</v>
      </c>
      <c r="AS55" t="s">
        <v>337</v>
      </c>
      <c r="AT55" t="s">
        <v>337</v>
      </c>
      <c r="AU55" s="35" t="s">
        <v>119</v>
      </c>
      <c r="AV55" s="14" t="s">
        <v>122</v>
      </c>
      <c r="AW55" s="14" t="s">
        <v>120</v>
      </c>
      <c r="AX55" s="36" t="s">
        <v>121</v>
      </c>
    </row>
    <row r="56" spans="1:60" x14ac:dyDescent="0.25">
      <c r="A56" s="14" t="s">
        <v>157</v>
      </c>
      <c r="B56" t="s">
        <v>505</v>
      </c>
      <c r="C56" s="14" t="s">
        <v>158</v>
      </c>
      <c r="D56" s="14">
        <f t="shared" si="1"/>
        <v>91</v>
      </c>
      <c r="E56" s="14">
        <v>13</v>
      </c>
      <c r="F56" t="s">
        <v>402</v>
      </c>
      <c r="G56" t="s">
        <v>403</v>
      </c>
      <c r="H56" s="14" t="s">
        <v>176</v>
      </c>
      <c r="I56" t="s">
        <v>359</v>
      </c>
      <c r="J56" t="s">
        <v>360</v>
      </c>
      <c r="K56" s="14" t="s">
        <v>106</v>
      </c>
      <c r="N56" s="33">
        <v>0.97909999999999997</v>
      </c>
      <c r="O56" s="33">
        <v>0.99180000000000001</v>
      </c>
      <c r="P56" s="33">
        <v>0.79390000000000005</v>
      </c>
      <c r="Q56" s="33">
        <v>1.0529999999999999</v>
      </c>
      <c r="R56" s="33">
        <v>1.3059000000000001</v>
      </c>
      <c r="S56" s="33">
        <v>0.96160000000000001</v>
      </c>
      <c r="T56" s="33">
        <v>1.4598</v>
      </c>
      <c r="U56" s="33">
        <v>1.0615000000000001</v>
      </c>
      <c r="V56" s="33">
        <v>1.2682</v>
      </c>
      <c r="W56" s="33">
        <v>1.1095999999999999</v>
      </c>
      <c r="X56" s="33">
        <v>1.7293000000000001</v>
      </c>
      <c r="Y56" s="33">
        <v>1.3873</v>
      </c>
      <c r="Z56" s="33">
        <v>1.0592999999999999</v>
      </c>
      <c r="AA56" s="33">
        <v>1.1228</v>
      </c>
      <c r="AB56" s="33">
        <v>1.2301</v>
      </c>
      <c r="AD56" s="14" t="s">
        <v>107</v>
      </c>
      <c r="AE56" t="s">
        <v>288</v>
      </c>
      <c r="AF56" t="s">
        <v>289</v>
      </c>
      <c r="AI56">
        <v>1</v>
      </c>
      <c r="AJ56" t="s">
        <v>458</v>
      </c>
      <c r="AK56" s="71" t="s">
        <v>459</v>
      </c>
      <c r="AL56">
        <v>0.1</v>
      </c>
      <c r="AM56">
        <v>0.1</v>
      </c>
      <c r="AN56" t="s">
        <v>109</v>
      </c>
      <c r="AO56">
        <v>10</v>
      </c>
      <c r="AP56" t="s">
        <v>341</v>
      </c>
      <c r="AQ56">
        <v>10</v>
      </c>
      <c r="AR56" t="s">
        <v>341</v>
      </c>
      <c r="AS56" t="s">
        <v>337</v>
      </c>
      <c r="AT56" t="s">
        <v>337</v>
      </c>
      <c r="AU56" s="35" t="s">
        <v>119</v>
      </c>
      <c r="AV56" s="14" t="s">
        <v>122</v>
      </c>
      <c r="AW56" s="14" t="s">
        <v>120</v>
      </c>
      <c r="AX56" s="36" t="s">
        <v>121</v>
      </c>
    </row>
    <row r="57" spans="1:60" x14ac:dyDescent="0.25">
      <c r="A57" s="14" t="s">
        <v>157</v>
      </c>
      <c r="B57" t="s">
        <v>505</v>
      </c>
      <c r="C57" s="14" t="s">
        <v>158</v>
      </c>
      <c r="D57" s="14">
        <f t="shared" si="1"/>
        <v>91</v>
      </c>
      <c r="E57" s="14">
        <v>13</v>
      </c>
      <c r="F57" t="s">
        <v>506</v>
      </c>
      <c r="G57" t="s">
        <v>507</v>
      </c>
      <c r="H57" s="14" t="s">
        <v>177</v>
      </c>
      <c r="I57" s="14" t="s">
        <v>361</v>
      </c>
      <c r="J57" s="14" t="s">
        <v>362</v>
      </c>
      <c r="K57" s="14" t="s">
        <v>106</v>
      </c>
      <c r="N57" s="33"/>
      <c r="O57" s="33"/>
      <c r="P57" s="33"/>
      <c r="Q57" s="33">
        <v>1.7536</v>
      </c>
      <c r="R57" s="33">
        <v>1.8878999999999999</v>
      </c>
      <c r="S57" s="33">
        <v>1.6067</v>
      </c>
      <c r="T57" s="33">
        <v>2.0651000000000002</v>
      </c>
      <c r="U57" s="33">
        <v>1.5331999999999999</v>
      </c>
      <c r="V57" s="33">
        <v>1.8597999999999999</v>
      </c>
      <c r="W57" s="33">
        <v>1.3844000000000001</v>
      </c>
      <c r="X57" s="33">
        <v>2.1957</v>
      </c>
      <c r="Y57" s="33">
        <v>1.8519000000000001</v>
      </c>
      <c r="Z57" s="33">
        <v>2.0979000000000001</v>
      </c>
      <c r="AA57" s="33">
        <v>1.6752</v>
      </c>
      <c r="AB57" s="33">
        <v>1.6779999999999999</v>
      </c>
      <c r="AD57" s="14" t="s">
        <v>107</v>
      </c>
      <c r="AE57" t="s">
        <v>288</v>
      </c>
      <c r="AF57" t="s">
        <v>289</v>
      </c>
      <c r="AI57">
        <v>1</v>
      </c>
      <c r="AJ57" t="s">
        <v>458</v>
      </c>
      <c r="AK57" s="71" t="s">
        <v>459</v>
      </c>
      <c r="AL57">
        <v>0.1</v>
      </c>
      <c r="AM57">
        <v>0.1</v>
      </c>
      <c r="AN57" t="s">
        <v>109</v>
      </c>
      <c r="AO57">
        <v>10</v>
      </c>
      <c r="AP57" t="s">
        <v>341</v>
      </c>
      <c r="AQ57">
        <v>10</v>
      </c>
      <c r="AR57" t="s">
        <v>341</v>
      </c>
      <c r="AS57" t="s">
        <v>337</v>
      </c>
      <c r="AT57" t="s">
        <v>337</v>
      </c>
      <c r="AU57" s="35" t="s">
        <v>119</v>
      </c>
      <c r="AV57" s="14" t="s">
        <v>122</v>
      </c>
      <c r="AW57" s="14" t="s">
        <v>120</v>
      </c>
      <c r="AX57" s="36" t="s">
        <v>121</v>
      </c>
    </row>
    <row r="58" spans="1:60" x14ac:dyDescent="0.25">
      <c r="A58" s="14" t="s">
        <v>157</v>
      </c>
      <c r="B58" t="s">
        <v>505</v>
      </c>
      <c r="C58" s="14" t="s">
        <v>158</v>
      </c>
      <c r="D58" s="14">
        <f t="shared" si="1"/>
        <v>91</v>
      </c>
      <c r="E58" s="14">
        <v>13</v>
      </c>
      <c r="F58" t="s">
        <v>471</v>
      </c>
      <c r="G58" t="s">
        <v>472</v>
      </c>
      <c r="H58" s="14" t="s">
        <v>178</v>
      </c>
      <c r="I58" s="14" t="s">
        <v>473</v>
      </c>
      <c r="J58" s="14" t="s">
        <v>474</v>
      </c>
      <c r="K58" s="14" t="s">
        <v>112</v>
      </c>
      <c r="L58" t="s">
        <v>477</v>
      </c>
      <c r="M58" s="71" t="s">
        <v>478</v>
      </c>
      <c r="N58" s="33">
        <v>200.3</v>
      </c>
      <c r="O58" s="33">
        <v>192.5</v>
      </c>
      <c r="P58" s="33">
        <v>191.7</v>
      </c>
      <c r="Q58" s="33">
        <v>217.6</v>
      </c>
      <c r="R58" s="33">
        <v>214.8</v>
      </c>
      <c r="S58" s="33">
        <v>168.2</v>
      </c>
      <c r="T58" s="33">
        <v>189.5</v>
      </c>
      <c r="U58" s="33">
        <v>186.7</v>
      </c>
      <c r="V58" s="33">
        <v>198.8</v>
      </c>
      <c r="W58" s="33">
        <v>198.8</v>
      </c>
      <c r="X58" s="33">
        <v>221</v>
      </c>
      <c r="Y58" s="33">
        <v>195.1</v>
      </c>
      <c r="Z58" s="33">
        <v>186.4</v>
      </c>
      <c r="AA58" s="33">
        <v>191.9</v>
      </c>
      <c r="AB58" s="33">
        <v>208.5</v>
      </c>
      <c r="AD58" s="14" t="s">
        <v>107</v>
      </c>
      <c r="AE58" t="s">
        <v>288</v>
      </c>
      <c r="AF58" t="s">
        <v>289</v>
      </c>
      <c r="AI58">
        <v>1</v>
      </c>
      <c r="AJ58" t="s">
        <v>458</v>
      </c>
      <c r="AK58" s="71" t="s">
        <v>459</v>
      </c>
      <c r="AL58">
        <v>0.1</v>
      </c>
      <c r="AM58">
        <v>0.1</v>
      </c>
      <c r="AN58" t="s">
        <v>109</v>
      </c>
      <c r="AO58">
        <v>10</v>
      </c>
      <c r="AP58" t="s">
        <v>341</v>
      </c>
      <c r="AQ58">
        <v>10</v>
      </c>
      <c r="AR58" t="s">
        <v>341</v>
      </c>
      <c r="AS58" t="s">
        <v>337</v>
      </c>
      <c r="AT58" t="s">
        <v>337</v>
      </c>
      <c r="AU58" s="35" t="s">
        <v>119</v>
      </c>
      <c r="AV58" s="14" t="s">
        <v>122</v>
      </c>
      <c r="AW58" s="14" t="s">
        <v>120</v>
      </c>
      <c r="AX58" s="36" t="s">
        <v>121</v>
      </c>
    </row>
    <row r="59" spans="1:60" x14ac:dyDescent="0.25">
      <c r="A59" s="14" t="s">
        <v>157</v>
      </c>
      <c r="B59" t="s">
        <v>505</v>
      </c>
      <c r="C59" s="14" t="s">
        <v>158</v>
      </c>
      <c r="D59" s="14">
        <f t="shared" si="1"/>
        <v>91</v>
      </c>
      <c r="E59" s="14">
        <v>13</v>
      </c>
      <c r="F59" s="14" t="s">
        <v>404</v>
      </c>
      <c r="G59" t="s">
        <v>405</v>
      </c>
      <c r="H59" s="14" t="s">
        <v>179</v>
      </c>
      <c r="I59" t="s">
        <v>363</v>
      </c>
      <c r="J59" t="s">
        <v>364</v>
      </c>
      <c r="K59" s="14" t="s">
        <v>112</v>
      </c>
      <c r="N59" s="33">
        <v>69.099999999999994</v>
      </c>
      <c r="O59" s="33">
        <v>87.2</v>
      </c>
      <c r="P59" s="33">
        <v>74.3</v>
      </c>
      <c r="Q59" s="33">
        <v>88.7</v>
      </c>
      <c r="R59" s="33">
        <v>82.4</v>
      </c>
      <c r="S59" s="33">
        <v>68</v>
      </c>
      <c r="T59" s="33">
        <v>80.3</v>
      </c>
      <c r="U59" s="33">
        <v>80.900000000000006</v>
      </c>
      <c r="V59" s="33">
        <v>67.400000000000006</v>
      </c>
      <c r="W59" s="33">
        <v>81.7</v>
      </c>
      <c r="X59" s="33">
        <v>73.8</v>
      </c>
      <c r="Y59" s="33">
        <v>71.5</v>
      </c>
      <c r="Z59" s="33"/>
      <c r="AA59" s="33">
        <v>81</v>
      </c>
      <c r="AB59" s="33">
        <v>75.099999999999994</v>
      </c>
      <c r="AD59" s="14" t="s">
        <v>107</v>
      </c>
      <c r="AE59" t="s">
        <v>288</v>
      </c>
      <c r="AF59" t="s">
        <v>289</v>
      </c>
      <c r="AI59">
        <v>1</v>
      </c>
      <c r="AJ59" t="s">
        <v>458</v>
      </c>
      <c r="AK59" s="71" t="s">
        <v>459</v>
      </c>
      <c r="AL59">
        <v>0.1</v>
      </c>
      <c r="AM59">
        <v>0.1</v>
      </c>
      <c r="AN59" t="s">
        <v>109</v>
      </c>
      <c r="AO59">
        <v>10</v>
      </c>
      <c r="AP59" t="s">
        <v>341</v>
      </c>
      <c r="AQ59">
        <v>10</v>
      </c>
      <c r="AR59" t="s">
        <v>341</v>
      </c>
      <c r="AS59" t="s">
        <v>337</v>
      </c>
      <c r="AT59" t="s">
        <v>337</v>
      </c>
      <c r="AU59" s="35" t="s">
        <v>119</v>
      </c>
      <c r="AV59" s="14" t="s">
        <v>122</v>
      </c>
      <c r="AW59" s="14" t="s">
        <v>120</v>
      </c>
      <c r="AX59" s="36" t="s">
        <v>121</v>
      </c>
    </row>
    <row r="60" spans="1:60" x14ac:dyDescent="0.25">
      <c r="A60" s="14" t="s">
        <v>157</v>
      </c>
      <c r="B60" t="s">
        <v>505</v>
      </c>
      <c r="C60" s="14" t="s">
        <v>158</v>
      </c>
      <c r="D60" s="14">
        <f t="shared" si="1"/>
        <v>91</v>
      </c>
      <c r="E60" s="14">
        <v>13</v>
      </c>
      <c r="F60" t="s">
        <v>406</v>
      </c>
      <c r="G60" t="s">
        <v>407</v>
      </c>
      <c r="H60" s="14" t="s">
        <v>180</v>
      </c>
      <c r="I60" t="s">
        <v>365</v>
      </c>
      <c r="J60" t="s">
        <v>378</v>
      </c>
      <c r="K60" s="14" t="s">
        <v>112</v>
      </c>
      <c r="N60" s="33">
        <v>40.299999999999997</v>
      </c>
      <c r="O60" s="33">
        <v>38.9</v>
      </c>
      <c r="P60" s="33">
        <v>37.9</v>
      </c>
      <c r="Q60" s="33">
        <v>42.4</v>
      </c>
      <c r="R60" s="33">
        <v>40.200000000000003</v>
      </c>
      <c r="S60" s="33">
        <v>40</v>
      </c>
      <c r="T60" s="33">
        <v>43.5</v>
      </c>
      <c r="U60" s="33">
        <v>43.3</v>
      </c>
      <c r="V60" s="33">
        <v>40.299999999999997</v>
      </c>
      <c r="W60" s="33">
        <v>38.5</v>
      </c>
      <c r="X60" s="33">
        <v>37.5</v>
      </c>
      <c r="Y60" s="33">
        <v>39</v>
      </c>
      <c r="Z60" s="33">
        <v>38.9</v>
      </c>
      <c r="AA60" s="33">
        <v>39.700000000000003</v>
      </c>
      <c r="AB60" s="33">
        <v>34.9</v>
      </c>
      <c r="AD60" s="14" t="s">
        <v>107</v>
      </c>
      <c r="AE60" t="s">
        <v>288</v>
      </c>
      <c r="AF60" t="s">
        <v>289</v>
      </c>
      <c r="AI60">
        <v>1</v>
      </c>
      <c r="AJ60" t="s">
        <v>458</v>
      </c>
      <c r="AK60" s="71" t="s">
        <v>459</v>
      </c>
      <c r="AL60">
        <v>0.1</v>
      </c>
      <c r="AM60">
        <v>0.1</v>
      </c>
      <c r="AN60" t="s">
        <v>109</v>
      </c>
      <c r="AO60">
        <v>10</v>
      </c>
      <c r="AP60" t="s">
        <v>341</v>
      </c>
      <c r="AQ60">
        <v>10</v>
      </c>
      <c r="AR60" t="s">
        <v>341</v>
      </c>
      <c r="AS60" t="s">
        <v>337</v>
      </c>
      <c r="AT60" t="s">
        <v>337</v>
      </c>
      <c r="AU60" s="35" t="s">
        <v>119</v>
      </c>
      <c r="AV60" s="14" t="s">
        <v>122</v>
      </c>
      <c r="AW60" s="14" t="s">
        <v>120</v>
      </c>
      <c r="AX60" s="36" t="s">
        <v>121</v>
      </c>
    </row>
    <row r="61" spans="1:60" x14ac:dyDescent="0.25">
      <c r="A61" s="14" t="s">
        <v>157</v>
      </c>
      <c r="B61" t="s">
        <v>505</v>
      </c>
      <c r="C61" s="14" t="s">
        <v>158</v>
      </c>
      <c r="D61" s="14">
        <f t="shared" si="1"/>
        <v>91</v>
      </c>
      <c r="E61" s="14">
        <v>13</v>
      </c>
      <c r="F61" t="s">
        <v>408</v>
      </c>
      <c r="G61" t="s">
        <v>409</v>
      </c>
      <c r="H61" s="14" t="s">
        <v>181</v>
      </c>
      <c r="I61" t="s">
        <v>368</v>
      </c>
      <c r="J61" s="14" t="s">
        <v>369</v>
      </c>
      <c r="K61" s="14" t="s">
        <v>112</v>
      </c>
      <c r="N61" s="33">
        <v>8.3000000000000007</v>
      </c>
      <c r="O61" s="33">
        <v>8.6</v>
      </c>
      <c r="P61" s="33">
        <v>9.5</v>
      </c>
      <c r="Q61" s="33">
        <v>8.3000000000000007</v>
      </c>
      <c r="R61" s="33">
        <v>8.1999999999999993</v>
      </c>
      <c r="S61" s="33">
        <v>8.8000000000000007</v>
      </c>
      <c r="T61" s="33">
        <v>8.9</v>
      </c>
      <c r="U61" s="33">
        <v>8.8000000000000007</v>
      </c>
      <c r="V61" s="33">
        <v>8.1999999999999993</v>
      </c>
      <c r="W61" s="33">
        <v>7.8</v>
      </c>
      <c r="X61" s="33">
        <v>8.6999999999999993</v>
      </c>
      <c r="Y61" s="33">
        <v>9.8000000000000007</v>
      </c>
      <c r="Z61" s="33">
        <v>6.8</v>
      </c>
      <c r="AA61" s="33">
        <v>7.4</v>
      </c>
      <c r="AB61" s="33">
        <v>7.4</v>
      </c>
      <c r="AD61" s="14" t="s">
        <v>107</v>
      </c>
      <c r="AE61" t="s">
        <v>288</v>
      </c>
      <c r="AF61" t="s">
        <v>289</v>
      </c>
      <c r="AI61">
        <v>1</v>
      </c>
      <c r="AJ61" t="s">
        <v>458</v>
      </c>
      <c r="AK61" s="71" t="s">
        <v>459</v>
      </c>
      <c r="AL61">
        <v>0.1</v>
      </c>
      <c r="AM61">
        <v>0.1</v>
      </c>
      <c r="AN61" t="s">
        <v>109</v>
      </c>
      <c r="AO61">
        <v>10</v>
      </c>
      <c r="AP61" t="s">
        <v>341</v>
      </c>
      <c r="AQ61">
        <v>10</v>
      </c>
      <c r="AR61" t="s">
        <v>341</v>
      </c>
      <c r="AS61" t="s">
        <v>337</v>
      </c>
      <c r="AT61" t="s">
        <v>337</v>
      </c>
      <c r="AU61" s="35" t="s">
        <v>119</v>
      </c>
      <c r="AV61" s="14" t="s">
        <v>122</v>
      </c>
      <c r="AW61" s="14" t="s">
        <v>120</v>
      </c>
      <c r="AX61" s="36" t="s">
        <v>121</v>
      </c>
    </row>
    <row r="62" spans="1:60" x14ac:dyDescent="0.25">
      <c r="A62" s="14" t="s">
        <v>157</v>
      </c>
      <c r="B62" t="s">
        <v>505</v>
      </c>
      <c r="C62" s="14" t="s">
        <v>158</v>
      </c>
      <c r="D62" s="14">
        <f t="shared" si="1"/>
        <v>91</v>
      </c>
      <c r="E62" s="14">
        <v>13</v>
      </c>
      <c r="F62" t="s">
        <v>410</v>
      </c>
      <c r="G62" t="s">
        <v>411</v>
      </c>
      <c r="H62" s="14" t="s">
        <v>182</v>
      </c>
      <c r="I62" t="s">
        <v>366</v>
      </c>
      <c r="J62" t="s">
        <v>367</v>
      </c>
      <c r="K62" s="14" t="s">
        <v>112</v>
      </c>
      <c r="N62" s="33">
        <v>6.3</v>
      </c>
      <c r="O62" s="33">
        <v>7.1</v>
      </c>
      <c r="P62" s="33">
        <v>6.5</v>
      </c>
      <c r="Q62" s="33">
        <v>7.9</v>
      </c>
      <c r="R62" s="33">
        <v>8.5</v>
      </c>
      <c r="S62" s="33">
        <v>7</v>
      </c>
      <c r="T62" s="33">
        <v>7.2</v>
      </c>
      <c r="U62" s="33">
        <v>7.5</v>
      </c>
      <c r="V62" s="33">
        <v>8.6999999999999993</v>
      </c>
      <c r="W62" s="33">
        <v>6.7</v>
      </c>
      <c r="X62" s="33">
        <v>8.1</v>
      </c>
      <c r="Y62" s="33">
        <v>7.4</v>
      </c>
      <c r="Z62" s="33">
        <v>7.7</v>
      </c>
      <c r="AA62" s="33">
        <v>6.8</v>
      </c>
      <c r="AB62" s="33">
        <v>7</v>
      </c>
      <c r="AD62" s="14" t="s">
        <v>107</v>
      </c>
      <c r="AE62" t="s">
        <v>288</v>
      </c>
      <c r="AF62" t="s">
        <v>289</v>
      </c>
      <c r="AI62">
        <v>1</v>
      </c>
      <c r="AJ62" t="s">
        <v>458</v>
      </c>
      <c r="AK62" s="71" t="s">
        <v>459</v>
      </c>
      <c r="AL62">
        <v>0.1</v>
      </c>
      <c r="AM62">
        <v>0.1</v>
      </c>
      <c r="AN62" t="s">
        <v>109</v>
      </c>
      <c r="AO62">
        <v>10</v>
      </c>
      <c r="AP62" t="s">
        <v>341</v>
      </c>
      <c r="AQ62">
        <v>10</v>
      </c>
      <c r="AR62" t="s">
        <v>341</v>
      </c>
      <c r="AS62" t="s">
        <v>337</v>
      </c>
      <c r="AT62" t="s">
        <v>337</v>
      </c>
      <c r="AU62" s="35" t="s">
        <v>119</v>
      </c>
      <c r="AV62" s="14" t="s">
        <v>122</v>
      </c>
      <c r="AW62" s="14" t="s">
        <v>120</v>
      </c>
      <c r="AX62" s="36" t="s">
        <v>121</v>
      </c>
    </row>
    <row r="63" spans="1:60" x14ac:dyDescent="0.25">
      <c r="A63" s="14" t="s">
        <v>157</v>
      </c>
      <c r="B63" t="s">
        <v>505</v>
      </c>
      <c r="C63" s="14" t="s">
        <v>158</v>
      </c>
      <c r="D63" s="14">
        <f t="shared" si="1"/>
        <v>91</v>
      </c>
      <c r="E63" s="14">
        <v>13</v>
      </c>
      <c r="F63" t="s">
        <v>412</v>
      </c>
      <c r="G63" t="s">
        <v>413</v>
      </c>
      <c r="H63" s="14" t="s">
        <v>183</v>
      </c>
      <c r="I63" t="s">
        <v>370</v>
      </c>
      <c r="J63" s="14" t="s">
        <v>371</v>
      </c>
      <c r="K63" s="14" t="s">
        <v>112</v>
      </c>
      <c r="N63" s="33"/>
      <c r="O63" s="33"/>
      <c r="P63" s="33"/>
      <c r="Q63" s="33"/>
      <c r="R63" s="33"/>
      <c r="S63" s="33"/>
      <c r="T63" s="33">
        <v>263.8</v>
      </c>
      <c r="U63" s="33">
        <v>270.3</v>
      </c>
      <c r="V63" s="33">
        <v>236.2</v>
      </c>
      <c r="W63" s="33">
        <v>235.8</v>
      </c>
      <c r="X63" s="33">
        <v>287.39999999999998</v>
      </c>
      <c r="Y63" s="33">
        <v>306</v>
      </c>
      <c r="Z63" s="33">
        <v>306.10000000000002</v>
      </c>
      <c r="AA63" s="33">
        <v>247.9</v>
      </c>
      <c r="AB63" s="33">
        <v>261.10000000000002</v>
      </c>
      <c r="AD63" s="14" t="s">
        <v>107</v>
      </c>
      <c r="AE63" t="s">
        <v>288</v>
      </c>
      <c r="AF63" t="s">
        <v>289</v>
      </c>
      <c r="AI63">
        <v>1</v>
      </c>
      <c r="AJ63" t="s">
        <v>458</v>
      </c>
      <c r="AK63" s="71" t="s">
        <v>459</v>
      </c>
      <c r="AL63">
        <v>0.1</v>
      </c>
      <c r="AM63">
        <v>0.1</v>
      </c>
      <c r="AN63" t="s">
        <v>109</v>
      </c>
      <c r="AO63">
        <v>10</v>
      </c>
      <c r="AP63" t="s">
        <v>341</v>
      </c>
      <c r="AQ63">
        <v>10</v>
      </c>
      <c r="AR63" t="s">
        <v>341</v>
      </c>
      <c r="AS63" t="s">
        <v>337</v>
      </c>
      <c r="AT63" t="s">
        <v>337</v>
      </c>
      <c r="AU63" s="35" t="s">
        <v>119</v>
      </c>
      <c r="AV63" s="14" t="s">
        <v>122</v>
      </c>
      <c r="AW63" s="14" t="s">
        <v>120</v>
      </c>
      <c r="AX63" s="36" t="s">
        <v>121</v>
      </c>
    </row>
    <row r="64" spans="1:60" x14ac:dyDescent="0.25">
      <c r="A64" s="14" t="s">
        <v>157</v>
      </c>
      <c r="B64" t="s">
        <v>505</v>
      </c>
      <c r="C64" s="14" t="s">
        <v>158</v>
      </c>
      <c r="D64" s="14">
        <f t="shared" si="1"/>
        <v>91</v>
      </c>
      <c r="E64" s="14">
        <v>13</v>
      </c>
      <c r="F64" s="14" t="s">
        <v>422</v>
      </c>
      <c r="G64" s="14" t="s">
        <v>423</v>
      </c>
      <c r="H64" s="14" t="s">
        <v>184</v>
      </c>
      <c r="I64" t="s">
        <v>416</v>
      </c>
      <c r="J64" t="s">
        <v>417</v>
      </c>
      <c r="K64" s="14" t="s">
        <v>151</v>
      </c>
      <c r="N64" s="33"/>
      <c r="O64" s="33">
        <v>1.399</v>
      </c>
      <c r="P64" s="33">
        <v>1.4339999999999999</v>
      </c>
      <c r="Q64" s="33"/>
      <c r="R64" s="33"/>
      <c r="S64" s="33">
        <v>2.0830000000000002</v>
      </c>
      <c r="T64" s="33"/>
      <c r="U64" s="33">
        <v>0.95199999999999996</v>
      </c>
      <c r="V64" s="33">
        <v>1.6835</v>
      </c>
      <c r="W64" s="33">
        <v>0.53049999999999997</v>
      </c>
      <c r="X64" s="33">
        <v>2.1595</v>
      </c>
      <c r="Y64" s="33"/>
      <c r="Z64" s="33"/>
      <c r="AA64" s="33">
        <v>1.6315</v>
      </c>
      <c r="AB64" s="33"/>
      <c r="AD64" s="14" t="s">
        <v>212</v>
      </c>
      <c r="AE64" t="s">
        <v>456</v>
      </c>
      <c r="AF64" t="s">
        <v>457</v>
      </c>
      <c r="AI64">
        <v>1</v>
      </c>
      <c r="AJ64" t="s">
        <v>458</v>
      </c>
      <c r="AK64" s="71" t="s">
        <v>459</v>
      </c>
      <c r="AL64">
        <v>0.1</v>
      </c>
      <c r="AM64">
        <v>0.1</v>
      </c>
      <c r="AN64" t="s">
        <v>109</v>
      </c>
      <c r="AO64">
        <v>10</v>
      </c>
      <c r="AP64" t="s">
        <v>341</v>
      </c>
      <c r="AQ64">
        <v>10</v>
      </c>
      <c r="AR64" t="s">
        <v>341</v>
      </c>
      <c r="AS64" t="s">
        <v>337</v>
      </c>
      <c r="AT64" t="s">
        <v>337</v>
      </c>
      <c r="AU64" s="35" t="s">
        <v>119</v>
      </c>
      <c r="AV64" s="14" t="s">
        <v>122</v>
      </c>
      <c r="AW64" s="14" t="s">
        <v>120</v>
      </c>
      <c r="AX64" s="36" t="s">
        <v>121</v>
      </c>
    </row>
    <row r="65" spans="1:50" x14ac:dyDescent="0.25">
      <c r="A65" s="14" t="s">
        <v>157</v>
      </c>
      <c r="B65" t="s">
        <v>505</v>
      </c>
      <c r="C65" s="14" t="s">
        <v>158</v>
      </c>
      <c r="D65" s="14">
        <f t="shared" si="1"/>
        <v>91</v>
      </c>
      <c r="E65" s="14">
        <v>13</v>
      </c>
      <c r="F65" t="s">
        <v>426</v>
      </c>
      <c r="G65" t="s">
        <v>427</v>
      </c>
      <c r="H65" s="14" t="s">
        <v>185</v>
      </c>
      <c r="I65" t="s">
        <v>418</v>
      </c>
      <c r="J65" t="s">
        <v>419</v>
      </c>
      <c r="K65" s="14" t="s">
        <v>153</v>
      </c>
      <c r="N65" s="33"/>
      <c r="O65" s="33">
        <v>59.2</v>
      </c>
      <c r="P65" s="33">
        <v>72.3</v>
      </c>
      <c r="Q65" s="33"/>
      <c r="R65" s="33"/>
      <c r="S65" s="33">
        <v>61.5</v>
      </c>
      <c r="T65" s="33"/>
      <c r="U65" s="33">
        <v>73.2</v>
      </c>
      <c r="V65" s="33">
        <v>77.2</v>
      </c>
      <c r="W65" s="33">
        <v>62.7</v>
      </c>
      <c r="X65" s="33">
        <v>71.2</v>
      </c>
      <c r="Y65" s="33"/>
      <c r="Z65" s="33"/>
      <c r="AA65" s="33">
        <v>73.400000000000006</v>
      </c>
      <c r="AB65" s="33"/>
      <c r="AD65" s="14" t="s">
        <v>213</v>
      </c>
      <c r="AE65" t="s">
        <v>454</v>
      </c>
      <c r="AF65" s="14" t="s">
        <v>455</v>
      </c>
      <c r="AI65">
        <v>1</v>
      </c>
      <c r="AJ65" t="s">
        <v>458</v>
      </c>
      <c r="AK65" s="71" t="s">
        <v>459</v>
      </c>
      <c r="AL65">
        <v>0.1</v>
      </c>
      <c r="AM65">
        <v>0.1</v>
      </c>
      <c r="AN65" t="s">
        <v>109</v>
      </c>
      <c r="AO65">
        <v>10</v>
      </c>
      <c r="AP65" t="s">
        <v>341</v>
      </c>
      <c r="AQ65">
        <v>10</v>
      </c>
      <c r="AR65" t="s">
        <v>341</v>
      </c>
      <c r="AS65" t="s">
        <v>337</v>
      </c>
      <c r="AT65" t="s">
        <v>337</v>
      </c>
      <c r="AU65" s="35" t="s">
        <v>119</v>
      </c>
      <c r="AV65" s="14" t="s">
        <v>122</v>
      </c>
      <c r="AW65" s="14" t="s">
        <v>120</v>
      </c>
      <c r="AX65" s="36" t="s">
        <v>121</v>
      </c>
    </row>
    <row r="66" spans="1:50" x14ac:dyDescent="0.25">
      <c r="A66" s="14" t="s">
        <v>157</v>
      </c>
      <c r="B66" t="s">
        <v>505</v>
      </c>
      <c r="C66" s="14" t="s">
        <v>158</v>
      </c>
      <c r="D66" s="14">
        <f t="shared" si="1"/>
        <v>91</v>
      </c>
      <c r="E66" s="14">
        <v>13</v>
      </c>
      <c r="F66" t="s">
        <v>424</v>
      </c>
      <c r="G66" t="s">
        <v>425</v>
      </c>
      <c r="H66" s="14" t="s">
        <v>186</v>
      </c>
      <c r="I66" t="s">
        <v>420</v>
      </c>
      <c r="J66" t="s">
        <v>421</v>
      </c>
      <c r="K66" s="14" t="s">
        <v>152</v>
      </c>
      <c r="N66" s="33"/>
      <c r="O66" s="33">
        <v>1.8</v>
      </c>
      <c r="P66" s="33">
        <v>2.4</v>
      </c>
      <c r="Q66" s="33"/>
      <c r="R66" s="33"/>
      <c r="S66" s="33">
        <v>1.8</v>
      </c>
      <c r="T66" s="33"/>
      <c r="U66" s="33">
        <v>2.2999999999999998</v>
      </c>
      <c r="V66" s="33">
        <v>3.2</v>
      </c>
      <c r="W66" s="33">
        <v>2.2000000000000002</v>
      </c>
      <c r="X66" s="33">
        <v>3.3</v>
      </c>
      <c r="Y66" s="33"/>
      <c r="Z66" s="33"/>
      <c r="AA66" s="33">
        <v>2.8</v>
      </c>
      <c r="AB66" s="33"/>
      <c r="AD66" s="14" t="s">
        <v>214</v>
      </c>
      <c r="AE66" t="s">
        <v>454</v>
      </c>
      <c r="AF66" s="14" t="s">
        <v>455</v>
      </c>
      <c r="AI66">
        <v>1</v>
      </c>
      <c r="AJ66" t="s">
        <v>458</v>
      </c>
      <c r="AK66" s="71" t="s">
        <v>459</v>
      </c>
      <c r="AL66">
        <v>0.1</v>
      </c>
      <c r="AM66">
        <v>0.1</v>
      </c>
      <c r="AN66" t="s">
        <v>109</v>
      </c>
      <c r="AO66">
        <v>10</v>
      </c>
      <c r="AP66" t="s">
        <v>341</v>
      </c>
      <c r="AQ66">
        <v>10</v>
      </c>
      <c r="AR66" t="s">
        <v>341</v>
      </c>
      <c r="AS66" t="s">
        <v>337</v>
      </c>
      <c r="AT66" t="s">
        <v>337</v>
      </c>
      <c r="AU66" s="35" t="s">
        <v>119</v>
      </c>
      <c r="AV66" s="14" t="s">
        <v>122</v>
      </c>
      <c r="AW66" s="14" t="s">
        <v>120</v>
      </c>
      <c r="AX66" s="36" t="s">
        <v>121</v>
      </c>
    </row>
    <row r="67" spans="1:50" x14ac:dyDescent="0.25">
      <c r="A67" s="14" t="s">
        <v>157</v>
      </c>
      <c r="B67" t="s">
        <v>505</v>
      </c>
      <c r="C67" s="14" t="s">
        <v>158</v>
      </c>
      <c r="D67" s="14">
        <f t="shared" si="1"/>
        <v>91</v>
      </c>
      <c r="E67" s="14">
        <v>13</v>
      </c>
      <c r="F67" t="s">
        <v>414</v>
      </c>
      <c r="G67" t="s">
        <v>415</v>
      </c>
      <c r="H67" s="14" t="s">
        <v>187</v>
      </c>
      <c r="I67" t="s">
        <v>374</v>
      </c>
      <c r="J67" t="s">
        <v>375</v>
      </c>
      <c r="K67" s="14" t="s">
        <v>113</v>
      </c>
      <c r="N67" s="33">
        <v>18.100000000000001</v>
      </c>
      <c r="O67" s="33">
        <v>18.5</v>
      </c>
      <c r="P67" s="33">
        <v>18.5</v>
      </c>
      <c r="Q67" s="33">
        <v>18.600000000000001</v>
      </c>
      <c r="R67" s="33">
        <v>19.100000000000001</v>
      </c>
      <c r="S67" s="33">
        <v>18.3</v>
      </c>
      <c r="T67" s="33">
        <v>19</v>
      </c>
      <c r="U67" s="33">
        <v>19.100000000000001</v>
      </c>
      <c r="V67" s="33">
        <v>18.8</v>
      </c>
      <c r="W67" s="33">
        <v>18.3</v>
      </c>
      <c r="X67" s="33">
        <v>18.600000000000001</v>
      </c>
      <c r="Y67" s="33">
        <v>18.899999999999999</v>
      </c>
      <c r="Z67" s="33">
        <v>18.8</v>
      </c>
      <c r="AA67" s="33">
        <v>18.8</v>
      </c>
      <c r="AB67" s="33">
        <v>18.899999999999999</v>
      </c>
      <c r="AD67" s="14" t="s">
        <v>114</v>
      </c>
      <c r="AE67" t="s">
        <v>291</v>
      </c>
      <c r="AF67" s="14" t="s">
        <v>292</v>
      </c>
      <c r="AI67">
        <v>1</v>
      </c>
      <c r="AJ67" t="s">
        <v>458</v>
      </c>
      <c r="AK67" s="71" t="s">
        <v>459</v>
      </c>
      <c r="AL67">
        <v>0.1</v>
      </c>
      <c r="AM67">
        <v>0.1</v>
      </c>
      <c r="AN67" t="s">
        <v>109</v>
      </c>
      <c r="AO67">
        <v>10</v>
      </c>
      <c r="AP67" t="s">
        <v>341</v>
      </c>
      <c r="AQ67">
        <v>10</v>
      </c>
      <c r="AR67" t="s">
        <v>341</v>
      </c>
      <c r="AS67" t="s">
        <v>337</v>
      </c>
      <c r="AT67" t="s">
        <v>337</v>
      </c>
      <c r="AU67" s="35" t="s">
        <v>119</v>
      </c>
      <c r="AV67" s="14" t="s">
        <v>122</v>
      </c>
      <c r="AW67" s="14" t="s">
        <v>120</v>
      </c>
      <c r="AX67" s="36" t="s">
        <v>121</v>
      </c>
    </row>
    <row r="68" spans="1:50" x14ac:dyDescent="0.25">
      <c r="A68" s="14" t="s">
        <v>157</v>
      </c>
      <c r="B68" t="s">
        <v>505</v>
      </c>
      <c r="C68" s="14" t="s">
        <v>158</v>
      </c>
      <c r="D68" s="14">
        <f t="shared" ref="D68:D69" si="2">E68*7</f>
        <v>91</v>
      </c>
      <c r="E68" s="14">
        <v>13</v>
      </c>
      <c r="F68" t="s">
        <v>414</v>
      </c>
      <c r="G68" t="s">
        <v>415</v>
      </c>
      <c r="H68" s="14" t="s">
        <v>188</v>
      </c>
      <c r="I68" t="s">
        <v>372</v>
      </c>
      <c r="J68" t="s">
        <v>373</v>
      </c>
      <c r="K68" s="14" t="s">
        <v>113</v>
      </c>
      <c r="N68" s="33"/>
      <c r="O68" s="33">
        <v>34.200000000000003</v>
      </c>
      <c r="P68" s="33">
        <v>34.1</v>
      </c>
      <c r="Q68" s="33">
        <v>33.200000000000003</v>
      </c>
      <c r="R68" s="33">
        <v>34.4</v>
      </c>
      <c r="S68" s="33">
        <v>34</v>
      </c>
      <c r="T68" s="33">
        <v>35.5</v>
      </c>
      <c r="U68" s="33">
        <v>35.299999999999997</v>
      </c>
      <c r="V68" s="33">
        <v>34.9</v>
      </c>
      <c r="W68" s="33">
        <v>33.9</v>
      </c>
      <c r="X68" s="33">
        <v>34.299999999999997</v>
      </c>
      <c r="Y68" s="33">
        <v>35.200000000000003</v>
      </c>
      <c r="Z68" s="33">
        <v>34.4</v>
      </c>
      <c r="AA68" s="33">
        <v>34.200000000000003</v>
      </c>
      <c r="AB68" s="33">
        <v>34.299999999999997</v>
      </c>
      <c r="AD68" s="14" t="s">
        <v>114</v>
      </c>
      <c r="AE68" t="s">
        <v>291</v>
      </c>
      <c r="AF68" s="14" t="s">
        <v>292</v>
      </c>
      <c r="AI68">
        <v>1</v>
      </c>
      <c r="AJ68" t="s">
        <v>458</v>
      </c>
      <c r="AK68" s="71" t="s">
        <v>459</v>
      </c>
      <c r="AL68">
        <v>0.1</v>
      </c>
      <c r="AM68">
        <v>0.1</v>
      </c>
      <c r="AN68" t="s">
        <v>109</v>
      </c>
      <c r="AO68">
        <v>10</v>
      </c>
      <c r="AP68" t="s">
        <v>341</v>
      </c>
      <c r="AQ68">
        <v>10</v>
      </c>
      <c r="AR68" t="s">
        <v>341</v>
      </c>
      <c r="AS68" t="s">
        <v>337</v>
      </c>
      <c r="AT68" t="s">
        <v>337</v>
      </c>
      <c r="AU68" s="35" t="s">
        <v>119</v>
      </c>
      <c r="AV68" s="14" t="s">
        <v>122</v>
      </c>
      <c r="AW68" s="14" t="s">
        <v>120</v>
      </c>
      <c r="AX68" s="36" t="s">
        <v>121</v>
      </c>
    </row>
    <row r="69" spans="1:50" ht="17.25" x14ac:dyDescent="0.25">
      <c r="A69" s="14" t="s">
        <v>157</v>
      </c>
      <c r="B69" t="s">
        <v>505</v>
      </c>
      <c r="C69" s="14" t="s">
        <v>158</v>
      </c>
      <c r="D69" s="14">
        <f t="shared" si="2"/>
        <v>91</v>
      </c>
      <c r="E69" s="14">
        <v>13</v>
      </c>
      <c r="F69" s="14" t="s">
        <v>298</v>
      </c>
      <c r="G69" s="14" t="s">
        <v>299</v>
      </c>
      <c r="H69" s="14" t="s">
        <v>189</v>
      </c>
      <c r="I69" s="14" t="s">
        <v>376</v>
      </c>
      <c r="J69" t="s">
        <v>377</v>
      </c>
      <c r="K69" s="14" t="s">
        <v>116</v>
      </c>
      <c r="N69" s="33">
        <v>4.2733738289999996</v>
      </c>
      <c r="O69" s="33">
        <v>4.149013879</v>
      </c>
      <c r="P69" s="33">
        <v>4.0905770639999997</v>
      </c>
      <c r="Q69" s="33">
        <v>4.2201410570000002</v>
      </c>
      <c r="R69" s="33">
        <v>4.1939639809999996</v>
      </c>
      <c r="S69" s="33">
        <v>4.2103377230000003</v>
      </c>
      <c r="T69" s="33">
        <v>4.2382271469999999</v>
      </c>
      <c r="U69" s="33">
        <v>4.0569063349999999</v>
      </c>
      <c r="V69" s="33">
        <v>4.2722951560000002</v>
      </c>
      <c r="W69" s="33">
        <v>4.2700588249999996</v>
      </c>
      <c r="X69" s="33">
        <v>4.2201410570000002</v>
      </c>
      <c r="Y69" s="33">
        <v>4.2552000220000004</v>
      </c>
      <c r="Z69" s="33">
        <v>4.0742417379999996</v>
      </c>
      <c r="AA69" s="33">
        <v>4.0459483929999998</v>
      </c>
      <c r="AB69" s="33">
        <v>4.0592368629999998</v>
      </c>
      <c r="AD69" s="14" t="s">
        <v>115</v>
      </c>
      <c r="AE69" t="s">
        <v>278</v>
      </c>
      <c r="AF69" t="s">
        <v>279</v>
      </c>
      <c r="AI69">
        <v>1</v>
      </c>
      <c r="AJ69" t="s">
        <v>458</v>
      </c>
      <c r="AK69" s="71" t="s">
        <v>459</v>
      </c>
      <c r="AL69">
        <v>0.1</v>
      </c>
      <c r="AM69">
        <v>0.1</v>
      </c>
      <c r="AN69" t="s">
        <v>109</v>
      </c>
      <c r="AO69">
        <v>10</v>
      </c>
      <c r="AP69" t="s">
        <v>341</v>
      </c>
      <c r="AQ69">
        <v>10</v>
      </c>
      <c r="AR69" t="s">
        <v>341</v>
      </c>
      <c r="AS69" t="s">
        <v>337</v>
      </c>
      <c r="AT69" t="s">
        <v>337</v>
      </c>
      <c r="AU69" s="35" t="s">
        <v>119</v>
      </c>
      <c r="AV69" s="14" t="s">
        <v>122</v>
      </c>
      <c r="AW69" s="14" t="s">
        <v>120</v>
      </c>
      <c r="AX69" s="36" t="s">
        <v>121</v>
      </c>
    </row>
    <row r="70" spans="1:50" x14ac:dyDescent="0.25"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56"/>
    </row>
  </sheetData>
  <phoneticPr fontId="4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554C3-130F-4751-AA59-0DE9B72FEDFC}">
  <dimension ref="A1:BL67"/>
  <sheetViews>
    <sheetView tabSelected="1" topLeftCell="G1" workbookViewId="0">
      <selection activeCell="AZ13" sqref="AZ13"/>
    </sheetView>
  </sheetViews>
  <sheetFormatPr defaultRowHeight="15" x14ac:dyDescent="0.25"/>
  <cols>
    <col min="2" max="2" width="13.85546875" customWidth="1"/>
    <col min="6" max="7" width="11.7109375" customWidth="1"/>
    <col min="8" max="8" width="23.7109375" customWidth="1"/>
    <col min="9" max="9" width="33.7109375" customWidth="1"/>
    <col min="10" max="10" width="19.42578125" customWidth="1"/>
    <col min="30" max="30" width="38.7109375" customWidth="1"/>
    <col min="31" max="31" width="45.5703125" customWidth="1"/>
    <col min="32" max="32" width="20" customWidth="1"/>
    <col min="33" max="33" width="14.5703125" customWidth="1"/>
    <col min="34" max="34" width="11.140625" customWidth="1"/>
    <col min="35" max="35" width="13.7109375" customWidth="1"/>
    <col min="36" max="36" width="33" customWidth="1"/>
    <col min="37" max="37" width="16.85546875" customWidth="1"/>
    <col min="38" max="38" width="15.42578125" customWidth="1"/>
    <col min="39" max="39" width="18.7109375" customWidth="1"/>
    <col min="40" max="40" width="23.28515625" customWidth="1"/>
    <col min="41" max="41" width="11.28515625" customWidth="1"/>
    <col min="42" max="43" width="14.140625" customWidth="1"/>
    <col min="44" max="44" width="15" customWidth="1"/>
    <col min="45" max="45" width="19.5703125" customWidth="1"/>
    <col min="46" max="46" width="12" customWidth="1"/>
    <col min="47" max="47" width="16.5703125" customWidth="1"/>
    <col min="49" max="49" width="15.5703125" customWidth="1"/>
    <col min="50" max="50" width="12.7109375" customWidth="1"/>
    <col min="52" max="52" width="10.42578125" customWidth="1"/>
  </cols>
  <sheetData>
    <row r="1" spans="1:64" x14ac:dyDescent="0.25">
      <c r="H1" s="61"/>
      <c r="J1" s="61"/>
      <c r="K1" s="61"/>
      <c r="L1" s="61"/>
      <c r="M1" s="61"/>
      <c r="N1" s="63" t="s">
        <v>429</v>
      </c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D1" s="64"/>
      <c r="AF1" s="64"/>
      <c r="AG1" s="64"/>
      <c r="AH1" s="64"/>
      <c r="AI1" s="65"/>
      <c r="AJ1" s="65" t="s">
        <v>453</v>
      </c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</row>
    <row r="2" spans="1:64" x14ac:dyDescent="0.25">
      <c r="H2" s="61"/>
      <c r="I2" s="62" t="s">
        <v>428</v>
      </c>
      <c r="J2" s="61"/>
      <c r="K2" s="61"/>
      <c r="L2" s="61"/>
      <c r="M2" s="61"/>
      <c r="N2" s="61" t="s">
        <v>430</v>
      </c>
      <c r="O2" s="61" t="s">
        <v>431</v>
      </c>
      <c r="P2" s="61" t="s">
        <v>432</v>
      </c>
      <c r="Q2" s="61" t="s">
        <v>433</v>
      </c>
      <c r="R2" s="61" t="s">
        <v>434</v>
      </c>
      <c r="S2" s="61" t="s">
        <v>435</v>
      </c>
      <c r="T2" s="61" t="s">
        <v>436</v>
      </c>
      <c r="U2" s="61" t="s">
        <v>437</v>
      </c>
      <c r="V2" s="61" t="s">
        <v>438</v>
      </c>
      <c r="W2" s="61" t="s">
        <v>439</v>
      </c>
      <c r="X2" s="61" t="s">
        <v>440</v>
      </c>
      <c r="Y2" s="61" t="s">
        <v>441</v>
      </c>
      <c r="Z2" s="61" t="s">
        <v>442</v>
      </c>
      <c r="AA2" s="61" t="s">
        <v>443</v>
      </c>
      <c r="AB2" s="61" t="s">
        <v>444</v>
      </c>
      <c r="AC2" t="s">
        <v>445</v>
      </c>
      <c r="AD2" s="64" t="s">
        <v>280</v>
      </c>
      <c r="AE2" s="64" t="s">
        <v>450</v>
      </c>
      <c r="AF2" s="64" t="s">
        <v>280</v>
      </c>
      <c r="AG2" s="64" t="s">
        <v>280</v>
      </c>
      <c r="AH2" s="64"/>
      <c r="AI2" s="65" t="s">
        <v>327</v>
      </c>
      <c r="AJ2" s="65" t="s">
        <v>328</v>
      </c>
      <c r="AK2" s="65" t="s">
        <v>327</v>
      </c>
      <c r="AL2" s="65" t="s">
        <v>327</v>
      </c>
      <c r="AM2" s="65" t="s">
        <v>327</v>
      </c>
      <c r="AN2" s="65" t="s">
        <v>327</v>
      </c>
      <c r="AO2" s="65"/>
      <c r="AP2" s="65"/>
      <c r="AQ2" s="65"/>
      <c r="AR2" s="65"/>
      <c r="AS2" s="65"/>
      <c r="AT2" s="65"/>
      <c r="AU2" s="65"/>
      <c r="AV2" s="65"/>
      <c r="AW2" s="65" t="s">
        <v>327</v>
      </c>
      <c r="AX2" s="65"/>
      <c r="AY2" s="65" t="s">
        <v>327</v>
      </c>
      <c r="AZ2" s="65" t="s">
        <v>328</v>
      </c>
      <c r="BA2" s="65" t="s">
        <v>327</v>
      </c>
      <c r="BB2" s="65" t="s">
        <v>327</v>
      </c>
      <c r="BC2" s="65" t="s">
        <v>327</v>
      </c>
      <c r="BD2" s="65" t="s">
        <v>327</v>
      </c>
      <c r="BE2" s="65"/>
      <c r="BF2" s="65"/>
      <c r="BG2" s="65"/>
      <c r="BH2" s="65"/>
      <c r="BI2" s="65"/>
      <c r="BJ2" s="65"/>
    </row>
    <row r="3" spans="1:64" s="14" customFormat="1" x14ac:dyDescent="0.25">
      <c r="A3" s="44" t="s">
        <v>154</v>
      </c>
      <c r="B3" s="44" t="s">
        <v>504</v>
      </c>
      <c r="C3" s="44" t="s">
        <v>155</v>
      </c>
      <c r="D3" s="44" t="s">
        <v>275</v>
      </c>
      <c r="E3" s="44" t="s">
        <v>156</v>
      </c>
      <c r="F3" s="44" t="s">
        <v>296</v>
      </c>
      <c r="G3" s="44" t="s">
        <v>297</v>
      </c>
      <c r="H3" s="94" t="s">
        <v>293</v>
      </c>
      <c r="I3" s="57" t="s">
        <v>272</v>
      </c>
      <c r="J3" s="58" t="s">
        <v>273</v>
      </c>
      <c r="K3" s="58" t="s">
        <v>274</v>
      </c>
      <c r="L3" s="58" t="s">
        <v>476</v>
      </c>
      <c r="M3" s="58" t="s">
        <v>475</v>
      </c>
      <c r="N3" s="72" t="s">
        <v>196</v>
      </c>
      <c r="O3" s="72" t="s">
        <v>197</v>
      </c>
      <c r="P3" s="72" t="s">
        <v>198</v>
      </c>
      <c r="Q3" s="72" t="s">
        <v>199</v>
      </c>
      <c r="R3" s="72" t="s">
        <v>200</v>
      </c>
      <c r="S3" s="72" t="s">
        <v>201</v>
      </c>
      <c r="T3" s="72" t="s">
        <v>202</v>
      </c>
      <c r="U3" s="72" t="s">
        <v>203</v>
      </c>
      <c r="V3" s="72" t="s">
        <v>204</v>
      </c>
      <c r="W3" s="72" t="s">
        <v>205</v>
      </c>
      <c r="X3" s="72" t="s">
        <v>206</v>
      </c>
      <c r="Y3" s="49"/>
      <c r="Z3" s="33"/>
      <c r="AA3" s="33"/>
      <c r="AB3" s="33"/>
      <c r="AC3" s="46"/>
      <c r="AD3" s="98" t="s">
        <v>384</v>
      </c>
      <c r="AE3" s="58" t="s">
        <v>276</v>
      </c>
      <c r="AF3" s="58" t="s">
        <v>277</v>
      </c>
      <c r="AG3" s="58" t="s">
        <v>387</v>
      </c>
      <c r="AH3" s="58" t="s">
        <v>340</v>
      </c>
      <c r="AI3" s="58" t="s">
        <v>326</v>
      </c>
      <c r="AJ3" s="58" t="s">
        <v>319</v>
      </c>
      <c r="AK3" s="58" t="s">
        <v>320</v>
      </c>
      <c r="AL3" s="58" t="s">
        <v>321</v>
      </c>
      <c r="AM3" s="58" t="s">
        <v>322</v>
      </c>
      <c r="AN3" s="58" t="s">
        <v>323</v>
      </c>
      <c r="AO3" s="58" t="s">
        <v>330</v>
      </c>
      <c r="AP3" s="58" t="s">
        <v>340</v>
      </c>
      <c r="AQ3" s="58" t="s">
        <v>342</v>
      </c>
      <c r="AR3" s="58" t="s">
        <v>340</v>
      </c>
      <c r="AS3" s="14" t="s">
        <v>331</v>
      </c>
      <c r="AT3" s="14" t="s">
        <v>332</v>
      </c>
      <c r="AU3" s="99" t="s">
        <v>329</v>
      </c>
      <c r="AV3" s="46"/>
      <c r="AW3" s="100" t="s">
        <v>338</v>
      </c>
      <c r="AX3" s="101" t="s">
        <v>339</v>
      </c>
      <c r="AY3" s="58" t="s">
        <v>326</v>
      </c>
      <c r="AZ3" s="58" t="s">
        <v>319</v>
      </c>
      <c r="BA3" s="58" t="s">
        <v>320</v>
      </c>
      <c r="BB3" s="58" t="s">
        <v>321</v>
      </c>
      <c r="BC3" s="58" t="s">
        <v>322</v>
      </c>
      <c r="BD3" s="58" t="s">
        <v>323</v>
      </c>
      <c r="BE3" s="58" t="s">
        <v>330</v>
      </c>
      <c r="BF3" s="58" t="s">
        <v>340</v>
      </c>
      <c r="BG3" s="58" t="s">
        <v>342</v>
      </c>
      <c r="BH3" s="58" t="s">
        <v>340</v>
      </c>
      <c r="BI3" s="14" t="s">
        <v>331</v>
      </c>
      <c r="BL3" s="36"/>
    </row>
    <row r="4" spans="1:64" s="14" customFormat="1" x14ac:dyDescent="0.25">
      <c r="A4" s="14" t="s">
        <v>157</v>
      </c>
      <c r="B4" t="s">
        <v>505</v>
      </c>
      <c r="C4" s="14" t="s">
        <v>158</v>
      </c>
      <c r="D4" s="14">
        <f t="shared" ref="D4:D35" si="0">E4*7</f>
        <v>7</v>
      </c>
      <c r="E4" s="14">
        <v>1</v>
      </c>
      <c r="F4" s="14" t="s">
        <v>298</v>
      </c>
      <c r="G4" s="53" t="s">
        <v>299</v>
      </c>
      <c r="H4" s="34" t="s">
        <v>160</v>
      </c>
      <c r="I4" s="34" t="s">
        <v>160</v>
      </c>
      <c r="J4" t="s">
        <v>294</v>
      </c>
      <c r="K4" s="14" t="s">
        <v>106</v>
      </c>
      <c r="N4" s="33">
        <v>9.19</v>
      </c>
      <c r="O4" s="33">
        <v>8.9600000000000009</v>
      </c>
      <c r="P4" s="33">
        <v>9.8699999999999992</v>
      </c>
      <c r="Q4" s="33">
        <v>11</v>
      </c>
      <c r="R4" s="33">
        <v>10.88</v>
      </c>
      <c r="S4" s="33">
        <v>11.7</v>
      </c>
      <c r="T4" s="33">
        <v>10.130000000000001</v>
      </c>
      <c r="U4" s="33">
        <v>9.31</v>
      </c>
      <c r="V4" s="33">
        <v>11.62</v>
      </c>
      <c r="W4" s="33">
        <v>12.51</v>
      </c>
      <c r="X4" s="33">
        <v>13.42</v>
      </c>
      <c r="Y4" s="33"/>
      <c r="Z4" s="33"/>
      <c r="AA4" s="33"/>
      <c r="AB4" s="33"/>
      <c r="AC4" s="34"/>
      <c r="AE4" t="s">
        <v>278</v>
      </c>
      <c r="AF4" t="s">
        <v>279</v>
      </c>
      <c r="AI4" s="14">
        <v>1</v>
      </c>
      <c r="AJ4" t="s">
        <v>335</v>
      </c>
      <c r="AK4" t="s">
        <v>336</v>
      </c>
      <c r="AL4" s="14" t="s">
        <v>337</v>
      </c>
      <c r="AM4" s="14" t="s">
        <v>337</v>
      </c>
      <c r="AN4" s="14" t="s">
        <v>337</v>
      </c>
      <c r="AO4" s="14" t="s">
        <v>337</v>
      </c>
      <c r="AQ4" s="14" t="s">
        <v>337</v>
      </c>
      <c r="AU4" s="35" t="s">
        <v>207</v>
      </c>
      <c r="AV4" s="14" t="s">
        <v>208</v>
      </c>
      <c r="AW4" s="14" t="s">
        <v>209</v>
      </c>
      <c r="AX4" s="36" t="s">
        <v>126</v>
      </c>
      <c r="AY4" s="35"/>
      <c r="BB4" s="36"/>
      <c r="BC4" s="35"/>
      <c r="BG4" s="36"/>
      <c r="BH4" s="55"/>
      <c r="BI4" s="35"/>
      <c r="BL4" s="36"/>
    </row>
    <row r="5" spans="1:64" s="14" customFormat="1" x14ac:dyDescent="0.25">
      <c r="A5" s="14" t="s">
        <v>157</v>
      </c>
      <c r="B5" t="s">
        <v>505</v>
      </c>
      <c r="C5" s="14" t="s">
        <v>158</v>
      </c>
      <c r="D5" s="14">
        <f t="shared" si="0"/>
        <v>14</v>
      </c>
      <c r="E5" s="14">
        <v>2</v>
      </c>
      <c r="F5" s="14" t="s">
        <v>298</v>
      </c>
      <c r="G5" s="53" t="s">
        <v>299</v>
      </c>
      <c r="H5" s="34" t="s">
        <v>160</v>
      </c>
      <c r="I5" s="34" t="s">
        <v>160</v>
      </c>
      <c r="J5" t="s">
        <v>294</v>
      </c>
      <c r="K5" s="14" t="s">
        <v>106</v>
      </c>
      <c r="N5" s="33">
        <v>15.72</v>
      </c>
      <c r="O5" s="33">
        <v>16.11</v>
      </c>
      <c r="P5" s="33">
        <v>15.81</v>
      </c>
      <c r="Q5" s="33">
        <v>19.399999999999999</v>
      </c>
      <c r="R5" s="33">
        <v>20.21</v>
      </c>
      <c r="S5" s="33">
        <v>19.940000000000001</v>
      </c>
      <c r="T5" s="33">
        <v>19.54</v>
      </c>
      <c r="U5" s="33">
        <v>19.05</v>
      </c>
      <c r="V5" s="33">
        <v>20.73</v>
      </c>
      <c r="W5" s="33">
        <v>21.04</v>
      </c>
      <c r="X5" s="33">
        <v>20.7</v>
      </c>
      <c r="Y5" s="33"/>
      <c r="Z5" s="33"/>
      <c r="AA5" s="33"/>
      <c r="AB5" s="33"/>
      <c r="AC5" s="34"/>
      <c r="AE5" t="s">
        <v>278</v>
      </c>
      <c r="AF5" t="s">
        <v>279</v>
      </c>
      <c r="AI5" s="14">
        <v>1</v>
      </c>
      <c r="AJ5" t="s">
        <v>335</v>
      </c>
      <c r="AK5" t="s">
        <v>336</v>
      </c>
      <c r="AL5" s="14" t="s">
        <v>337</v>
      </c>
      <c r="AM5" s="14" t="s">
        <v>337</v>
      </c>
      <c r="AN5" s="14" t="s">
        <v>337</v>
      </c>
      <c r="AO5" s="14" t="s">
        <v>337</v>
      </c>
      <c r="AQ5" s="14" t="s">
        <v>337</v>
      </c>
      <c r="AU5" s="35" t="s">
        <v>207</v>
      </c>
      <c r="AV5" s="14" t="s">
        <v>208</v>
      </c>
      <c r="AW5" s="14" t="s">
        <v>209</v>
      </c>
      <c r="AX5" s="36" t="s">
        <v>126</v>
      </c>
      <c r="AY5" s="35"/>
      <c r="BB5" s="36"/>
      <c r="BC5" s="35"/>
      <c r="BG5" s="36"/>
      <c r="BH5" s="55"/>
      <c r="BI5" s="35"/>
      <c r="BL5" s="36"/>
    </row>
    <row r="6" spans="1:64" s="14" customFormat="1" x14ac:dyDescent="0.25">
      <c r="A6" s="14" t="s">
        <v>157</v>
      </c>
      <c r="B6" t="s">
        <v>505</v>
      </c>
      <c r="C6" s="14" t="s">
        <v>158</v>
      </c>
      <c r="D6" s="14">
        <f t="shared" si="0"/>
        <v>21</v>
      </c>
      <c r="E6" s="14">
        <v>3</v>
      </c>
      <c r="F6" s="14" t="s">
        <v>298</v>
      </c>
      <c r="G6" s="53" t="s">
        <v>299</v>
      </c>
      <c r="H6" s="34" t="s">
        <v>160</v>
      </c>
      <c r="I6" s="34" t="s">
        <v>160</v>
      </c>
      <c r="J6" t="s">
        <v>294</v>
      </c>
      <c r="K6" s="14" t="s">
        <v>106</v>
      </c>
      <c r="N6" s="33">
        <v>26</v>
      </c>
      <c r="O6" s="33">
        <v>26</v>
      </c>
      <c r="P6" s="33">
        <v>25</v>
      </c>
      <c r="Q6" s="33">
        <v>30</v>
      </c>
      <c r="R6" s="33">
        <v>34</v>
      </c>
      <c r="S6" s="33">
        <v>33</v>
      </c>
      <c r="T6" s="33">
        <v>32</v>
      </c>
      <c r="U6" s="33">
        <v>32</v>
      </c>
      <c r="V6" s="33">
        <v>31</v>
      </c>
      <c r="W6" s="33">
        <v>33</v>
      </c>
      <c r="X6" s="33">
        <v>33</v>
      </c>
      <c r="Y6" s="33"/>
      <c r="Z6" s="33"/>
      <c r="AA6" s="33"/>
      <c r="AB6" s="33"/>
      <c r="AE6" t="s">
        <v>278</v>
      </c>
      <c r="AF6" t="s">
        <v>279</v>
      </c>
      <c r="AI6" s="14">
        <v>1</v>
      </c>
      <c r="AJ6" t="s">
        <v>335</v>
      </c>
      <c r="AK6" t="s">
        <v>336</v>
      </c>
      <c r="AL6" s="14" t="s">
        <v>337</v>
      </c>
      <c r="AM6" s="14" t="s">
        <v>337</v>
      </c>
      <c r="AN6" s="14" t="s">
        <v>337</v>
      </c>
      <c r="AO6" s="14" t="s">
        <v>337</v>
      </c>
      <c r="AU6" s="35" t="s">
        <v>207</v>
      </c>
      <c r="AV6" s="14" t="s">
        <v>208</v>
      </c>
      <c r="AW6" s="14" t="s">
        <v>209</v>
      </c>
      <c r="AX6" s="36" t="s">
        <v>126</v>
      </c>
      <c r="AY6" s="35"/>
      <c r="BB6" s="36"/>
      <c r="BC6" s="35"/>
      <c r="BG6" s="36"/>
      <c r="BH6" s="55"/>
      <c r="BI6" s="35"/>
      <c r="BL6" s="36"/>
    </row>
    <row r="7" spans="1:64" s="14" customFormat="1" x14ac:dyDescent="0.25">
      <c r="A7" s="14" t="s">
        <v>157</v>
      </c>
      <c r="B7" t="s">
        <v>505</v>
      </c>
      <c r="C7" s="14" t="s">
        <v>158</v>
      </c>
      <c r="D7" s="14">
        <f t="shared" si="0"/>
        <v>28</v>
      </c>
      <c r="E7" s="14">
        <v>4</v>
      </c>
      <c r="F7" s="14" t="s">
        <v>298</v>
      </c>
      <c r="G7" s="53" t="s">
        <v>299</v>
      </c>
      <c r="H7" s="34" t="s">
        <v>160</v>
      </c>
      <c r="I7" s="34" t="s">
        <v>160</v>
      </c>
      <c r="J7" t="s">
        <v>294</v>
      </c>
      <c r="K7" s="14" t="s">
        <v>106</v>
      </c>
      <c r="N7" s="33">
        <v>45</v>
      </c>
      <c r="O7" s="33">
        <v>44</v>
      </c>
      <c r="P7" s="33">
        <v>45</v>
      </c>
      <c r="Q7" s="33">
        <v>52</v>
      </c>
      <c r="R7" s="33">
        <v>55</v>
      </c>
      <c r="S7" s="33">
        <v>54</v>
      </c>
      <c r="T7" s="33">
        <v>55</v>
      </c>
      <c r="U7" s="33">
        <v>56</v>
      </c>
      <c r="V7" s="33">
        <v>53</v>
      </c>
      <c r="W7" s="33">
        <v>57</v>
      </c>
      <c r="X7" s="33">
        <v>56</v>
      </c>
      <c r="Y7" s="33"/>
      <c r="Z7" s="33"/>
      <c r="AA7" s="33"/>
      <c r="AB7" s="33"/>
      <c r="AE7" t="s">
        <v>278</v>
      </c>
      <c r="AF7" t="s">
        <v>279</v>
      </c>
      <c r="AI7" s="14">
        <v>1</v>
      </c>
      <c r="AJ7" t="s">
        <v>346</v>
      </c>
      <c r="AK7" t="s">
        <v>347</v>
      </c>
      <c r="AL7" s="14">
        <v>1.125</v>
      </c>
      <c r="AM7" s="14">
        <v>1.125</v>
      </c>
      <c r="AN7" s="14" t="s">
        <v>334</v>
      </c>
      <c r="AO7" s="14">
        <v>1</v>
      </c>
      <c r="AP7" s="14" t="s">
        <v>341</v>
      </c>
      <c r="AQ7" s="14">
        <v>1</v>
      </c>
      <c r="AR7" s="14" t="s">
        <v>341</v>
      </c>
      <c r="AU7" s="35" t="s">
        <v>207</v>
      </c>
      <c r="AV7" s="14" t="s">
        <v>208</v>
      </c>
      <c r="AW7" s="14" t="s">
        <v>209</v>
      </c>
      <c r="AX7" s="36" t="s">
        <v>127</v>
      </c>
      <c r="AY7" s="35"/>
      <c r="BB7" s="36"/>
      <c r="BC7" s="35"/>
      <c r="BG7" s="36"/>
      <c r="BH7" s="55"/>
      <c r="BI7" s="35"/>
      <c r="BL7" s="36"/>
    </row>
    <row r="8" spans="1:64" s="14" customFormat="1" x14ac:dyDescent="0.25">
      <c r="A8" s="14" t="s">
        <v>157</v>
      </c>
      <c r="B8" t="s">
        <v>505</v>
      </c>
      <c r="C8" s="14" t="s">
        <v>158</v>
      </c>
      <c r="D8" s="14">
        <f t="shared" si="0"/>
        <v>35</v>
      </c>
      <c r="E8" s="14">
        <v>5</v>
      </c>
      <c r="F8" s="14" t="s">
        <v>298</v>
      </c>
      <c r="G8" s="53" t="s">
        <v>299</v>
      </c>
      <c r="H8" s="34" t="s">
        <v>160</v>
      </c>
      <c r="I8" s="34" t="s">
        <v>160</v>
      </c>
      <c r="J8" t="s">
        <v>294</v>
      </c>
      <c r="K8" s="14" t="s">
        <v>106</v>
      </c>
      <c r="N8" s="33">
        <v>61</v>
      </c>
      <c r="O8" s="33">
        <v>63</v>
      </c>
      <c r="P8" s="33">
        <v>61</v>
      </c>
      <c r="Q8" s="33">
        <v>74</v>
      </c>
      <c r="R8" s="33">
        <v>78</v>
      </c>
      <c r="S8" s="33">
        <v>76</v>
      </c>
      <c r="T8" s="33">
        <v>77</v>
      </c>
      <c r="U8" s="33">
        <v>80</v>
      </c>
      <c r="V8" s="33">
        <v>71</v>
      </c>
      <c r="W8" s="33">
        <v>82</v>
      </c>
      <c r="X8" s="33">
        <v>75</v>
      </c>
      <c r="Y8" s="33"/>
      <c r="Z8" s="33"/>
      <c r="AA8" s="33"/>
      <c r="AB8" s="33"/>
      <c r="AE8" t="s">
        <v>278</v>
      </c>
      <c r="AF8" t="s">
        <v>279</v>
      </c>
      <c r="AI8" s="14">
        <v>1</v>
      </c>
      <c r="AJ8" t="s">
        <v>346</v>
      </c>
      <c r="AK8" t="s">
        <v>347</v>
      </c>
      <c r="AL8" s="14">
        <v>1.125</v>
      </c>
      <c r="AM8" s="14">
        <v>1.125</v>
      </c>
      <c r="AN8" s="14" t="s">
        <v>334</v>
      </c>
      <c r="AO8" s="14">
        <v>2</v>
      </c>
      <c r="AP8" s="14" t="s">
        <v>341</v>
      </c>
      <c r="AQ8" s="14">
        <v>2</v>
      </c>
      <c r="AR8" s="14" t="s">
        <v>341</v>
      </c>
      <c r="AU8" s="35" t="s">
        <v>207</v>
      </c>
      <c r="AV8" s="14" t="s">
        <v>208</v>
      </c>
      <c r="AW8" s="14" t="s">
        <v>209</v>
      </c>
      <c r="AX8" s="36" t="s">
        <v>128</v>
      </c>
      <c r="AY8" s="35"/>
      <c r="BB8" s="36"/>
      <c r="BC8" s="35"/>
      <c r="BG8" s="36"/>
      <c r="BH8" s="55"/>
      <c r="BI8" s="35"/>
      <c r="BL8" s="36"/>
    </row>
    <row r="9" spans="1:64" s="14" customFormat="1" x14ac:dyDescent="0.25">
      <c r="A9" s="14" t="s">
        <v>157</v>
      </c>
      <c r="B9" t="s">
        <v>505</v>
      </c>
      <c r="C9" s="14" t="s">
        <v>158</v>
      </c>
      <c r="D9" s="14">
        <f t="shared" si="0"/>
        <v>42</v>
      </c>
      <c r="E9" s="14">
        <v>6</v>
      </c>
      <c r="F9" s="14" t="s">
        <v>298</v>
      </c>
      <c r="G9" s="53" t="s">
        <v>299</v>
      </c>
      <c r="H9" s="34" t="s">
        <v>160</v>
      </c>
      <c r="I9" s="34" t="s">
        <v>160</v>
      </c>
      <c r="J9" t="s">
        <v>294</v>
      </c>
      <c r="K9" s="14" t="s">
        <v>106</v>
      </c>
      <c r="N9" s="33">
        <v>85</v>
      </c>
      <c r="O9" s="33">
        <v>87</v>
      </c>
      <c r="P9" s="33">
        <v>85</v>
      </c>
      <c r="Q9" s="33">
        <v>94</v>
      </c>
      <c r="R9" s="33">
        <v>99</v>
      </c>
      <c r="S9" s="33">
        <v>96</v>
      </c>
      <c r="T9" s="33">
        <v>101</v>
      </c>
      <c r="U9" s="33">
        <v>97</v>
      </c>
      <c r="V9" s="33">
        <v>91</v>
      </c>
      <c r="W9" s="33">
        <v>102</v>
      </c>
      <c r="X9" s="33">
        <v>96</v>
      </c>
      <c r="Y9" s="33"/>
      <c r="Z9" s="33"/>
      <c r="AA9" s="33"/>
      <c r="AB9" s="33"/>
      <c r="AE9" t="s">
        <v>278</v>
      </c>
      <c r="AF9" t="s">
        <v>279</v>
      </c>
      <c r="AI9" s="14">
        <v>1</v>
      </c>
      <c r="AJ9" t="s">
        <v>346</v>
      </c>
      <c r="AK9" t="s">
        <v>347</v>
      </c>
      <c r="AL9" s="14">
        <v>1.125</v>
      </c>
      <c r="AM9" s="14">
        <v>1.125</v>
      </c>
      <c r="AN9" s="14" t="s">
        <v>334</v>
      </c>
      <c r="AO9" s="14">
        <v>3</v>
      </c>
      <c r="AP9" s="14" t="s">
        <v>341</v>
      </c>
      <c r="AQ9" s="14">
        <v>3</v>
      </c>
      <c r="AR9" s="14" t="s">
        <v>341</v>
      </c>
      <c r="AU9" s="35" t="s">
        <v>207</v>
      </c>
      <c r="AV9" s="14" t="s">
        <v>208</v>
      </c>
      <c r="AW9" s="14" t="s">
        <v>209</v>
      </c>
      <c r="AX9" s="36" t="s">
        <v>129</v>
      </c>
      <c r="AY9" s="35"/>
      <c r="BB9" s="36"/>
      <c r="BC9" s="35"/>
      <c r="BG9" s="36"/>
      <c r="BH9" s="55"/>
      <c r="BI9" s="35"/>
      <c r="BL9" s="36"/>
    </row>
    <row r="10" spans="1:64" s="14" customFormat="1" x14ac:dyDescent="0.25">
      <c r="A10" s="14" t="s">
        <v>157</v>
      </c>
      <c r="B10" t="s">
        <v>505</v>
      </c>
      <c r="C10" s="14" t="s">
        <v>158</v>
      </c>
      <c r="D10" s="14">
        <f t="shared" si="0"/>
        <v>49</v>
      </c>
      <c r="E10" s="14">
        <v>7</v>
      </c>
      <c r="F10" s="14" t="s">
        <v>298</v>
      </c>
      <c r="G10" s="53" t="s">
        <v>299</v>
      </c>
      <c r="H10" s="34" t="s">
        <v>160</v>
      </c>
      <c r="I10" s="34" t="s">
        <v>160</v>
      </c>
      <c r="J10" t="s">
        <v>294</v>
      </c>
      <c r="K10" s="14" t="s">
        <v>106</v>
      </c>
      <c r="N10" s="33">
        <v>102</v>
      </c>
      <c r="O10" s="33">
        <v>101</v>
      </c>
      <c r="P10" s="33">
        <v>102</v>
      </c>
      <c r="Q10" s="33">
        <v>104</v>
      </c>
      <c r="R10" s="33">
        <v>114</v>
      </c>
      <c r="S10" s="33">
        <v>111</v>
      </c>
      <c r="T10" s="33">
        <v>114</v>
      </c>
      <c r="U10" s="33">
        <v>106</v>
      </c>
      <c r="V10" s="33">
        <v>104</v>
      </c>
      <c r="W10" s="33">
        <v>114</v>
      </c>
      <c r="X10" s="33">
        <v>108</v>
      </c>
      <c r="Y10" s="33"/>
      <c r="Z10" s="33"/>
      <c r="AA10" s="33"/>
      <c r="AB10" s="33"/>
      <c r="AE10" t="s">
        <v>278</v>
      </c>
      <c r="AF10" t="s">
        <v>279</v>
      </c>
      <c r="AI10" s="14">
        <v>1</v>
      </c>
      <c r="AJ10" t="s">
        <v>346</v>
      </c>
      <c r="AK10" t="s">
        <v>347</v>
      </c>
      <c r="AL10" s="14">
        <v>1.125</v>
      </c>
      <c r="AM10" s="14">
        <v>1.125</v>
      </c>
      <c r="AN10" s="14" t="s">
        <v>334</v>
      </c>
      <c r="AO10" s="14">
        <v>4</v>
      </c>
      <c r="AP10" s="14" t="s">
        <v>341</v>
      </c>
      <c r="AQ10" s="14">
        <v>4</v>
      </c>
      <c r="AR10" s="14" t="s">
        <v>341</v>
      </c>
      <c r="AU10" s="35" t="s">
        <v>207</v>
      </c>
      <c r="AV10" s="14" t="s">
        <v>208</v>
      </c>
      <c r="AW10" s="14" t="s">
        <v>209</v>
      </c>
      <c r="AX10" s="36" t="s">
        <v>130</v>
      </c>
      <c r="AY10" s="35"/>
      <c r="BB10" s="36"/>
      <c r="BC10" s="35"/>
      <c r="BG10" s="36"/>
      <c r="BH10" s="55"/>
      <c r="BI10" s="35"/>
      <c r="BL10" s="36"/>
    </row>
    <row r="11" spans="1:64" s="14" customFormat="1" x14ac:dyDescent="0.25">
      <c r="A11" s="14" t="s">
        <v>157</v>
      </c>
      <c r="B11" t="s">
        <v>505</v>
      </c>
      <c r="C11" s="14" t="s">
        <v>158</v>
      </c>
      <c r="D11" s="14">
        <f t="shared" si="0"/>
        <v>56</v>
      </c>
      <c r="E11" s="14">
        <v>8</v>
      </c>
      <c r="F11" s="14" t="s">
        <v>298</v>
      </c>
      <c r="G11" s="53" t="s">
        <v>299</v>
      </c>
      <c r="H11" s="34" t="s">
        <v>160</v>
      </c>
      <c r="I11" s="34" t="s">
        <v>160</v>
      </c>
      <c r="J11" t="s">
        <v>294</v>
      </c>
      <c r="K11" s="14" t="s">
        <v>106</v>
      </c>
      <c r="N11" s="33">
        <v>116</v>
      </c>
      <c r="O11" s="33">
        <v>114</v>
      </c>
      <c r="P11" s="33">
        <v>114</v>
      </c>
      <c r="Q11" s="33">
        <v>118</v>
      </c>
      <c r="R11" s="33">
        <v>125</v>
      </c>
      <c r="S11" s="33">
        <v>124</v>
      </c>
      <c r="T11" s="33">
        <v>128</v>
      </c>
      <c r="U11" s="33">
        <v>118</v>
      </c>
      <c r="V11" s="33">
        <v>115</v>
      </c>
      <c r="W11" s="33">
        <v>128</v>
      </c>
      <c r="X11" s="33">
        <v>123</v>
      </c>
      <c r="Y11" s="33"/>
      <c r="Z11" s="33"/>
      <c r="AA11" s="33"/>
      <c r="AB11" s="33"/>
      <c r="AE11" t="s">
        <v>278</v>
      </c>
      <c r="AF11" t="s">
        <v>279</v>
      </c>
      <c r="AI11" s="14">
        <v>1</v>
      </c>
      <c r="AJ11" t="s">
        <v>346</v>
      </c>
      <c r="AK11" t="s">
        <v>347</v>
      </c>
      <c r="AL11" s="14">
        <v>1.125</v>
      </c>
      <c r="AM11" s="14">
        <v>1.125</v>
      </c>
      <c r="AN11" s="14" t="s">
        <v>334</v>
      </c>
      <c r="AO11" s="14">
        <v>5</v>
      </c>
      <c r="AP11" s="14" t="s">
        <v>341</v>
      </c>
      <c r="AQ11" s="14">
        <v>5</v>
      </c>
      <c r="AR11" s="14" t="s">
        <v>341</v>
      </c>
      <c r="AU11" s="35" t="s">
        <v>207</v>
      </c>
      <c r="AV11" s="14" t="s">
        <v>208</v>
      </c>
      <c r="AW11" s="14" t="s">
        <v>209</v>
      </c>
      <c r="AX11" s="36" t="s">
        <v>131</v>
      </c>
      <c r="AY11" s="35"/>
      <c r="BB11" s="36"/>
      <c r="BC11" s="35"/>
      <c r="BG11" s="36"/>
      <c r="BH11" s="55"/>
      <c r="BI11" s="35"/>
      <c r="BL11" s="36"/>
    </row>
    <row r="12" spans="1:64" s="14" customFormat="1" x14ac:dyDescent="0.25">
      <c r="A12" s="14" t="s">
        <v>157</v>
      </c>
      <c r="B12" t="s">
        <v>505</v>
      </c>
      <c r="C12" s="14" t="s">
        <v>158</v>
      </c>
      <c r="D12" s="14">
        <f t="shared" si="0"/>
        <v>63</v>
      </c>
      <c r="E12" s="14">
        <v>9</v>
      </c>
      <c r="F12" s="14" t="s">
        <v>298</v>
      </c>
      <c r="G12" s="53" t="s">
        <v>299</v>
      </c>
      <c r="H12" s="34" t="s">
        <v>160</v>
      </c>
      <c r="I12" s="34" t="s">
        <v>160</v>
      </c>
      <c r="J12" t="s">
        <v>294</v>
      </c>
      <c r="K12" s="14" t="s">
        <v>106</v>
      </c>
      <c r="N12" s="33">
        <v>124</v>
      </c>
      <c r="O12" s="33">
        <v>128</v>
      </c>
      <c r="P12" s="33">
        <v>125</v>
      </c>
      <c r="Q12" s="33">
        <v>131</v>
      </c>
      <c r="R12" s="33">
        <v>134</v>
      </c>
      <c r="S12" s="33">
        <v>129</v>
      </c>
      <c r="T12" s="33">
        <v>133</v>
      </c>
      <c r="U12" s="33">
        <v>124</v>
      </c>
      <c r="V12" s="33">
        <v>126</v>
      </c>
      <c r="W12" s="33">
        <v>137</v>
      </c>
      <c r="X12" s="33">
        <v>133</v>
      </c>
      <c r="Y12" s="33"/>
      <c r="Z12" s="33"/>
      <c r="AA12" s="33"/>
      <c r="AB12" s="33"/>
      <c r="AE12" t="s">
        <v>278</v>
      </c>
      <c r="AF12" t="s">
        <v>279</v>
      </c>
      <c r="AI12" s="14">
        <v>1</v>
      </c>
      <c r="AJ12" t="s">
        <v>346</v>
      </c>
      <c r="AK12" t="s">
        <v>347</v>
      </c>
      <c r="AL12" s="14">
        <v>1.125</v>
      </c>
      <c r="AM12" s="14">
        <v>1.125</v>
      </c>
      <c r="AN12" s="14" t="s">
        <v>334</v>
      </c>
      <c r="AO12" s="14">
        <v>6</v>
      </c>
      <c r="AP12" s="14" t="s">
        <v>341</v>
      </c>
      <c r="AQ12" s="14">
        <v>6</v>
      </c>
      <c r="AR12" s="14" t="s">
        <v>341</v>
      </c>
      <c r="AU12" s="35" t="s">
        <v>207</v>
      </c>
      <c r="AV12" s="14" t="s">
        <v>208</v>
      </c>
      <c r="AW12" s="14" t="s">
        <v>209</v>
      </c>
      <c r="AX12" s="36" t="s">
        <v>132</v>
      </c>
      <c r="AY12" s="35"/>
      <c r="BB12" s="36"/>
      <c r="BC12" s="35"/>
      <c r="BG12" s="36"/>
      <c r="BH12" s="55"/>
      <c r="BI12" s="35"/>
      <c r="BL12" s="36"/>
    </row>
    <row r="13" spans="1:64" s="14" customFormat="1" x14ac:dyDescent="0.25">
      <c r="A13" s="14" t="s">
        <v>157</v>
      </c>
      <c r="B13" t="s">
        <v>505</v>
      </c>
      <c r="C13" s="14" t="s">
        <v>158</v>
      </c>
      <c r="D13" s="14">
        <f t="shared" si="0"/>
        <v>70</v>
      </c>
      <c r="E13" s="14">
        <v>10</v>
      </c>
      <c r="F13" s="14" t="s">
        <v>298</v>
      </c>
      <c r="G13" s="53" t="s">
        <v>299</v>
      </c>
      <c r="H13" s="34" t="s">
        <v>160</v>
      </c>
      <c r="I13" s="34" t="s">
        <v>160</v>
      </c>
      <c r="J13" t="s">
        <v>294</v>
      </c>
      <c r="K13" s="14" t="s">
        <v>106</v>
      </c>
      <c r="N13" s="33">
        <v>133</v>
      </c>
      <c r="O13" s="33">
        <v>131</v>
      </c>
      <c r="P13" s="33">
        <v>131</v>
      </c>
      <c r="Q13" s="33">
        <v>135</v>
      </c>
      <c r="R13" s="33">
        <v>141</v>
      </c>
      <c r="S13" s="33">
        <v>135</v>
      </c>
      <c r="T13" s="33">
        <v>140</v>
      </c>
      <c r="U13" s="33">
        <v>130</v>
      </c>
      <c r="V13" s="33">
        <v>132</v>
      </c>
      <c r="W13" s="33">
        <v>143</v>
      </c>
      <c r="X13" s="33">
        <v>139</v>
      </c>
      <c r="Y13" s="33"/>
      <c r="Z13" s="33"/>
      <c r="AA13" s="33"/>
      <c r="AB13" s="33"/>
      <c r="AE13" t="s">
        <v>278</v>
      </c>
      <c r="AF13" t="s">
        <v>279</v>
      </c>
      <c r="AI13" s="14">
        <v>1</v>
      </c>
      <c r="AJ13" t="s">
        <v>346</v>
      </c>
      <c r="AK13" t="s">
        <v>347</v>
      </c>
      <c r="AL13" s="14">
        <v>1.125</v>
      </c>
      <c r="AM13" s="14">
        <v>1.125</v>
      </c>
      <c r="AN13" s="14" t="s">
        <v>334</v>
      </c>
      <c r="AO13" s="14">
        <v>7</v>
      </c>
      <c r="AP13" s="14" t="s">
        <v>341</v>
      </c>
      <c r="AQ13" s="14">
        <v>7</v>
      </c>
      <c r="AR13" s="14" t="s">
        <v>341</v>
      </c>
      <c r="AU13" s="35" t="s">
        <v>207</v>
      </c>
      <c r="AV13" s="14" t="s">
        <v>208</v>
      </c>
      <c r="AW13" s="14" t="s">
        <v>209</v>
      </c>
      <c r="AX13" s="36" t="s">
        <v>133</v>
      </c>
      <c r="AY13" s="35"/>
      <c r="BB13" s="36"/>
      <c r="BC13" s="35"/>
      <c r="BG13" s="36"/>
      <c r="BH13" s="55"/>
      <c r="BI13" s="35"/>
      <c r="BL13" s="36"/>
    </row>
    <row r="14" spans="1:64" s="14" customFormat="1" x14ac:dyDescent="0.25">
      <c r="A14" s="14" t="s">
        <v>157</v>
      </c>
      <c r="B14" t="s">
        <v>505</v>
      </c>
      <c r="C14" s="14" t="s">
        <v>158</v>
      </c>
      <c r="D14" s="14">
        <f t="shared" si="0"/>
        <v>77</v>
      </c>
      <c r="E14" s="14">
        <v>11</v>
      </c>
      <c r="F14" s="14" t="s">
        <v>298</v>
      </c>
      <c r="G14" s="53" t="s">
        <v>299</v>
      </c>
      <c r="H14" s="34" t="s">
        <v>160</v>
      </c>
      <c r="I14" s="34" t="s">
        <v>160</v>
      </c>
      <c r="J14" t="s">
        <v>294</v>
      </c>
      <c r="K14" s="14" t="s">
        <v>106</v>
      </c>
      <c r="N14" s="33">
        <v>132</v>
      </c>
      <c r="O14" s="33">
        <v>133</v>
      </c>
      <c r="P14" s="33">
        <v>130</v>
      </c>
      <c r="Q14" s="33">
        <v>137</v>
      </c>
      <c r="R14" s="33">
        <v>144</v>
      </c>
      <c r="S14" s="33">
        <v>136</v>
      </c>
      <c r="T14" s="33">
        <v>145</v>
      </c>
      <c r="U14" s="33">
        <v>133</v>
      </c>
      <c r="V14" s="33">
        <v>134</v>
      </c>
      <c r="W14" s="33">
        <v>145</v>
      </c>
      <c r="X14" s="33">
        <v>142</v>
      </c>
      <c r="Y14" s="33"/>
      <c r="Z14" s="33"/>
      <c r="AA14" s="33"/>
      <c r="AB14" s="33"/>
      <c r="AE14" t="s">
        <v>278</v>
      </c>
      <c r="AF14" t="s">
        <v>279</v>
      </c>
      <c r="AI14" s="14">
        <v>1</v>
      </c>
      <c r="AJ14" t="s">
        <v>346</v>
      </c>
      <c r="AK14" t="s">
        <v>347</v>
      </c>
      <c r="AL14" s="14">
        <v>1.125</v>
      </c>
      <c r="AM14" s="14">
        <v>1.125</v>
      </c>
      <c r="AN14" s="14" t="s">
        <v>334</v>
      </c>
      <c r="AO14" s="14">
        <v>8</v>
      </c>
      <c r="AP14" s="14" t="s">
        <v>341</v>
      </c>
      <c r="AQ14" s="14">
        <v>8</v>
      </c>
      <c r="AR14" s="14" t="s">
        <v>341</v>
      </c>
      <c r="AU14" s="35" t="s">
        <v>207</v>
      </c>
      <c r="AV14" s="14" t="s">
        <v>208</v>
      </c>
      <c r="AW14" s="14" t="s">
        <v>209</v>
      </c>
      <c r="AX14" s="36" t="s">
        <v>134</v>
      </c>
      <c r="AY14" s="35"/>
      <c r="BB14" s="36"/>
      <c r="BC14" s="35"/>
      <c r="BG14" s="36"/>
      <c r="BH14" s="55"/>
      <c r="BI14" s="35"/>
      <c r="BL14" s="36"/>
    </row>
    <row r="15" spans="1:64" s="14" customFormat="1" x14ac:dyDescent="0.25">
      <c r="A15" s="14" t="s">
        <v>157</v>
      </c>
      <c r="B15" t="s">
        <v>505</v>
      </c>
      <c r="C15" s="14" t="s">
        <v>158</v>
      </c>
      <c r="D15" s="14">
        <f t="shared" si="0"/>
        <v>84</v>
      </c>
      <c r="E15" s="14">
        <v>12</v>
      </c>
      <c r="F15" s="14" t="s">
        <v>298</v>
      </c>
      <c r="G15" s="53" t="s">
        <v>299</v>
      </c>
      <c r="H15" s="34" t="s">
        <v>160</v>
      </c>
      <c r="I15" s="34" t="s">
        <v>160</v>
      </c>
      <c r="J15" t="s">
        <v>294</v>
      </c>
      <c r="K15" s="14" t="s">
        <v>106</v>
      </c>
      <c r="N15" s="33">
        <v>138</v>
      </c>
      <c r="O15" s="33">
        <v>141</v>
      </c>
      <c r="P15" s="33">
        <v>132</v>
      </c>
      <c r="Q15" s="33">
        <v>142</v>
      </c>
      <c r="R15" s="33">
        <v>145</v>
      </c>
      <c r="S15" s="33">
        <v>137</v>
      </c>
      <c r="T15" s="33">
        <v>148</v>
      </c>
      <c r="U15" s="33">
        <v>137</v>
      </c>
      <c r="V15" s="33">
        <v>141</v>
      </c>
      <c r="W15" s="33">
        <v>150</v>
      </c>
      <c r="X15" s="33">
        <v>148</v>
      </c>
      <c r="Y15" s="33"/>
      <c r="Z15" s="33"/>
      <c r="AA15" s="33"/>
      <c r="AB15" s="33"/>
      <c r="AE15" t="s">
        <v>278</v>
      </c>
      <c r="AF15" t="s">
        <v>279</v>
      </c>
      <c r="AI15" s="14">
        <v>1</v>
      </c>
      <c r="AJ15" t="s">
        <v>346</v>
      </c>
      <c r="AK15" t="s">
        <v>347</v>
      </c>
      <c r="AL15" s="14">
        <v>1.125</v>
      </c>
      <c r="AM15" s="14">
        <v>1.125</v>
      </c>
      <c r="AN15" s="14" t="s">
        <v>334</v>
      </c>
      <c r="AO15" s="14">
        <v>9</v>
      </c>
      <c r="AP15" s="14" t="s">
        <v>341</v>
      </c>
      <c r="AQ15" s="14">
        <v>9</v>
      </c>
      <c r="AR15" s="14" t="s">
        <v>341</v>
      </c>
      <c r="AU15" s="35" t="s">
        <v>207</v>
      </c>
      <c r="AV15" s="14" t="s">
        <v>208</v>
      </c>
      <c r="AW15" s="14" t="s">
        <v>209</v>
      </c>
      <c r="AX15" s="36" t="s">
        <v>135</v>
      </c>
      <c r="AY15" s="35"/>
      <c r="BB15" s="36"/>
      <c r="BC15" s="35"/>
      <c r="BG15" s="36"/>
      <c r="BH15" s="55"/>
      <c r="BI15" s="35"/>
      <c r="BL15" s="36"/>
    </row>
    <row r="16" spans="1:64" s="14" customFormat="1" x14ac:dyDescent="0.25">
      <c r="A16" s="14" t="s">
        <v>157</v>
      </c>
      <c r="B16" t="s">
        <v>505</v>
      </c>
      <c r="C16" s="14" t="s">
        <v>158</v>
      </c>
      <c r="D16" s="14">
        <f t="shared" si="0"/>
        <v>91</v>
      </c>
      <c r="E16" s="14">
        <v>13</v>
      </c>
      <c r="F16" s="14" t="s">
        <v>298</v>
      </c>
      <c r="G16" s="53" t="s">
        <v>299</v>
      </c>
      <c r="H16" s="34" t="s">
        <v>160</v>
      </c>
      <c r="I16" s="34" t="s">
        <v>160</v>
      </c>
      <c r="J16" t="s">
        <v>294</v>
      </c>
      <c r="K16" s="14" t="s">
        <v>106</v>
      </c>
      <c r="N16" s="33">
        <v>142</v>
      </c>
      <c r="O16" s="33">
        <v>142</v>
      </c>
      <c r="P16" s="33">
        <v>138</v>
      </c>
      <c r="Q16" s="33">
        <v>141</v>
      </c>
      <c r="R16" s="33">
        <v>145</v>
      </c>
      <c r="S16" s="33">
        <v>139</v>
      </c>
      <c r="T16" s="33">
        <v>147</v>
      </c>
      <c r="U16" s="33">
        <v>140</v>
      </c>
      <c r="V16" s="33">
        <v>141</v>
      </c>
      <c r="W16" s="33">
        <v>154</v>
      </c>
      <c r="X16" s="33">
        <v>149</v>
      </c>
      <c r="Y16" s="33"/>
      <c r="Z16" s="33"/>
      <c r="AA16" s="33"/>
      <c r="AB16" s="33"/>
      <c r="AE16" t="s">
        <v>278</v>
      </c>
      <c r="AF16" t="s">
        <v>279</v>
      </c>
      <c r="AI16" s="14">
        <v>1</v>
      </c>
      <c r="AJ16" t="s">
        <v>346</v>
      </c>
      <c r="AK16" t="s">
        <v>347</v>
      </c>
      <c r="AL16" s="14">
        <v>1.125</v>
      </c>
      <c r="AM16" s="14">
        <v>1.125</v>
      </c>
      <c r="AN16" s="14" t="s">
        <v>334</v>
      </c>
      <c r="AO16" s="14">
        <v>10</v>
      </c>
      <c r="AP16" s="14" t="s">
        <v>341</v>
      </c>
      <c r="AQ16" s="14">
        <v>10</v>
      </c>
      <c r="AR16" s="14" t="s">
        <v>341</v>
      </c>
      <c r="AU16" s="35" t="s">
        <v>207</v>
      </c>
      <c r="AV16" s="14" t="s">
        <v>208</v>
      </c>
      <c r="AW16" s="14" t="s">
        <v>209</v>
      </c>
      <c r="AX16" s="36" t="s">
        <v>121</v>
      </c>
      <c r="AY16" s="35"/>
      <c r="BB16" s="36"/>
      <c r="BC16" s="35"/>
      <c r="BG16" s="36"/>
      <c r="BH16" s="55"/>
      <c r="BI16" s="35"/>
      <c r="BL16" s="36"/>
    </row>
    <row r="17" spans="1:64" s="14" customFormat="1" x14ac:dyDescent="0.25">
      <c r="A17" s="14" t="s">
        <v>157</v>
      </c>
      <c r="B17" t="s">
        <v>505</v>
      </c>
      <c r="C17" s="14" t="s">
        <v>158</v>
      </c>
      <c r="D17" s="14">
        <f t="shared" si="0"/>
        <v>21</v>
      </c>
      <c r="E17" s="14">
        <v>3</v>
      </c>
      <c r="F17" t="s">
        <v>306</v>
      </c>
      <c r="G17" t="s">
        <v>307</v>
      </c>
      <c r="H17" s="14" t="s">
        <v>161</v>
      </c>
      <c r="I17" s="76" t="s">
        <v>295</v>
      </c>
      <c r="J17" s="76" t="s">
        <v>316</v>
      </c>
      <c r="K17" s="14" t="s">
        <v>106</v>
      </c>
      <c r="N17" s="33">
        <v>2.07686949</v>
      </c>
      <c r="O17" s="33">
        <v>2.1425213799999998</v>
      </c>
      <c r="P17" s="33">
        <v>2.19761848</v>
      </c>
      <c r="Q17" s="33">
        <v>3.0127894899999998</v>
      </c>
      <c r="R17" s="33">
        <v>3.3677187000000002</v>
      </c>
      <c r="S17" s="33">
        <v>2.9292197199999999</v>
      </c>
      <c r="T17" s="33">
        <v>3.3705585</v>
      </c>
      <c r="U17" s="33">
        <v>3.4520659400000002</v>
      </c>
      <c r="V17" s="33">
        <v>3.3027105300000001</v>
      </c>
      <c r="W17" s="33">
        <v>3.24703074</v>
      </c>
      <c r="X17" s="33">
        <v>3.3987674700000001</v>
      </c>
      <c r="Y17" s="33"/>
      <c r="Z17" s="33"/>
      <c r="AA17" s="33"/>
      <c r="AB17" s="33"/>
      <c r="AD17" s="14" t="s">
        <v>108</v>
      </c>
      <c r="AE17" t="s">
        <v>479</v>
      </c>
      <c r="AF17" t="s">
        <v>480</v>
      </c>
      <c r="AI17" s="14">
        <v>1</v>
      </c>
      <c r="AJ17" t="s">
        <v>335</v>
      </c>
      <c r="AK17" t="s">
        <v>336</v>
      </c>
      <c r="AL17" s="14" t="s">
        <v>337</v>
      </c>
      <c r="AM17" s="14" t="s">
        <v>337</v>
      </c>
      <c r="AN17" s="14" t="s">
        <v>337</v>
      </c>
      <c r="AO17" s="14" t="s">
        <v>337</v>
      </c>
      <c r="AP17" s="14" t="s">
        <v>337</v>
      </c>
      <c r="AQ17" s="14" t="s">
        <v>337</v>
      </c>
      <c r="AR17" s="14" t="s">
        <v>337</v>
      </c>
      <c r="AU17" s="35" t="s">
        <v>207</v>
      </c>
      <c r="AV17" s="14" t="s">
        <v>208</v>
      </c>
      <c r="AW17" s="14" t="s">
        <v>209</v>
      </c>
      <c r="AX17" s="36" t="s">
        <v>126</v>
      </c>
      <c r="AY17" s="35"/>
      <c r="BB17" s="36"/>
      <c r="BC17" s="35"/>
      <c r="BG17" s="36"/>
      <c r="BH17" s="55"/>
      <c r="BI17" s="35"/>
      <c r="BL17" s="36"/>
    </row>
    <row r="18" spans="1:64" s="14" customFormat="1" x14ac:dyDescent="0.25">
      <c r="A18" s="14" t="s">
        <v>157</v>
      </c>
      <c r="B18" t="s">
        <v>505</v>
      </c>
      <c r="C18" s="14" t="s">
        <v>158</v>
      </c>
      <c r="D18" s="14">
        <f t="shared" si="0"/>
        <v>21</v>
      </c>
      <c r="E18" s="14">
        <v>3</v>
      </c>
      <c r="F18" s="14" t="s">
        <v>300</v>
      </c>
      <c r="G18" s="54" t="s">
        <v>301</v>
      </c>
      <c r="H18" s="14" t="s">
        <v>162</v>
      </c>
      <c r="I18" s="64" t="s">
        <v>501</v>
      </c>
      <c r="J18" s="64" t="s">
        <v>502</v>
      </c>
      <c r="K18" s="14" t="s">
        <v>106</v>
      </c>
      <c r="N18" s="33">
        <v>19.183736799999998</v>
      </c>
      <c r="O18" s="33">
        <v>19.404539100000001</v>
      </c>
      <c r="P18" s="33">
        <v>18.303546900000001</v>
      </c>
      <c r="Q18" s="33">
        <v>21.711881600000002</v>
      </c>
      <c r="R18" s="33">
        <v>23.8639908</v>
      </c>
      <c r="S18" s="33">
        <v>22.637096400000001</v>
      </c>
      <c r="T18" s="33">
        <v>22.8196583</v>
      </c>
      <c r="U18" s="33">
        <v>23.024980500000002</v>
      </c>
      <c r="V18" s="33">
        <v>22.930357000000001</v>
      </c>
      <c r="W18" s="33">
        <v>23.911519999999999</v>
      </c>
      <c r="X18" s="33">
        <v>24.048585899999999</v>
      </c>
      <c r="Y18" s="33"/>
      <c r="Z18" s="33"/>
      <c r="AA18" s="33"/>
      <c r="AB18" s="33"/>
      <c r="AD18" s="14" t="s">
        <v>108</v>
      </c>
      <c r="AE18" t="s">
        <v>479</v>
      </c>
      <c r="AF18" t="s">
        <v>480</v>
      </c>
      <c r="AI18" s="14">
        <v>1</v>
      </c>
      <c r="AJ18" t="s">
        <v>335</v>
      </c>
      <c r="AK18" t="s">
        <v>336</v>
      </c>
      <c r="AL18" s="14" t="s">
        <v>337</v>
      </c>
      <c r="AM18" s="14" t="s">
        <v>337</v>
      </c>
      <c r="AN18" s="14" t="s">
        <v>337</v>
      </c>
      <c r="AO18" s="14" t="s">
        <v>337</v>
      </c>
      <c r="AP18" s="14" t="s">
        <v>337</v>
      </c>
      <c r="AQ18" s="14" t="s">
        <v>337</v>
      </c>
      <c r="AR18" s="14" t="s">
        <v>337</v>
      </c>
      <c r="AU18" s="35" t="s">
        <v>207</v>
      </c>
      <c r="AV18" s="14" t="s">
        <v>208</v>
      </c>
      <c r="AW18" s="14" t="s">
        <v>209</v>
      </c>
      <c r="AX18" s="36" t="s">
        <v>126</v>
      </c>
      <c r="AY18" s="35"/>
      <c r="BB18" s="36"/>
      <c r="BC18" s="35"/>
      <c r="BG18" s="36"/>
      <c r="BH18" s="55"/>
      <c r="BI18" s="35"/>
      <c r="BL18" s="36"/>
    </row>
    <row r="19" spans="1:64" s="14" customFormat="1" x14ac:dyDescent="0.25">
      <c r="A19" s="14" t="s">
        <v>157</v>
      </c>
      <c r="B19" t="s">
        <v>505</v>
      </c>
      <c r="C19" s="14" t="s">
        <v>158</v>
      </c>
      <c r="D19" s="14">
        <f t="shared" si="0"/>
        <v>21</v>
      </c>
      <c r="E19" s="14">
        <v>3</v>
      </c>
      <c r="F19" t="s">
        <v>304</v>
      </c>
      <c r="G19" t="s">
        <v>305</v>
      </c>
      <c r="H19" s="14" t="s">
        <v>163</v>
      </c>
      <c r="I19" s="64" t="s">
        <v>495</v>
      </c>
      <c r="J19" s="64" t="s">
        <v>496</v>
      </c>
      <c r="K19" s="14" t="s">
        <v>106</v>
      </c>
      <c r="N19" s="33">
        <v>2.36105418</v>
      </c>
      <c r="O19" s="33">
        <v>2.4977746000000001</v>
      </c>
      <c r="P19" s="33">
        <v>2.8177783500000002</v>
      </c>
      <c r="Q19" s="33">
        <v>2.5769290900000001</v>
      </c>
      <c r="R19" s="33">
        <v>2.3795044399999998</v>
      </c>
      <c r="S19" s="33">
        <v>2.6268618099999999</v>
      </c>
      <c r="T19" s="33">
        <v>2.59670186</v>
      </c>
      <c r="U19" s="33">
        <v>2.67804384</v>
      </c>
      <c r="V19" s="33">
        <v>2.5185821100000001</v>
      </c>
      <c r="W19" s="33">
        <v>2.7487378100000002</v>
      </c>
      <c r="X19" s="33">
        <v>2.3267598199999999</v>
      </c>
      <c r="Y19" s="33"/>
      <c r="Z19" s="33"/>
      <c r="AA19" s="33"/>
      <c r="AB19" s="33"/>
      <c r="AD19" s="14" t="s">
        <v>108</v>
      </c>
      <c r="AE19" t="s">
        <v>479</v>
      </c>
      <c r="AF19" t="s">
        <v>480</v>
      </c>
      <c r="AI19" s="14">
        <v>1</v>
      </c>
      <c r="AJ19" t="s">
        <v>335</v>
      </c>
      <c r="AK19" t="s">
        <v>336</v>
      </c>
      <c r="AL19" s="14" t="s">
        <v>337</v>
      </c>
      <c r="AM19" s="14" t="s">
        <v>337</v>
      </c>
      <c r="AN19" s="14" t="s">
        <v>337</v>
      </c>
      <c r="AO19" s="14" t="s">
        <v>337</v>
      </c>
      <c r="AP19" s="14" t="s">
        <v>337</v>
      </c>
      <c r="AQ19" s="14" t="s">
        <v>337</v>
      </c>
      <c r="AR19" s="14" t="s">
        <v>337</v>
      </c>
      <c r="AU19" s="35" t="s">
        <v>207</v>
      </c>
      <c r="AV19" s="14" t="s">
        <v>208</v>
      </c>
      <c r="AW19" s="14" t="s">
        <v>209</v>
      </c>
      <c r="AX19" s="36" t="s">
        <v>126</v>
      </c>
      <c r="AY19" s="35"/>
      <c r="BB19" s="36"/>
      <c r="BC19" s="35"/>
      <c r="BG19" s="36"/>
      <c r="BH19" s="55"/>
      <c r="BI19" s="35"/>
      <c r="BL19" s="36"/>
    </row>
    <row r="20" spans="1:64" s="14" customFormat="1" x14ac:dyDescent="0.25">
      <c r="A20" s="14" t="s">
        <v>157</v>
      </c>
      <c r="B20" t="s">
        <v>505</v>
      </c>
      <c r="C20" s="14" t="s">
        <v>158</v>
      </c>
      <c r="D20" s="14">
        <f t="shared" si="0"/>
        <v>21</v>
      </c>
      <c r="E20" s="14">
        <v>3</v>
      </c>
      <c r="F20" s="14" t="s">
        <v>300</v>
      </c>
      <c r="G20" s="54" t="s">
        <v>301</v>
      </c>
      <c r="H20" s="14" t="s">
        <v>164</v>
      </c>
      <c r="I20" s="64" t="s">
        <v>499</v>
      </c>
      <c r="J20" s="64" t="s">
        <v>464</v>
      </c>
      <c r="K20" s="14" t="s">
        <v>106</v>
      </c>
      <c r="N20" s="33">
        <v>23.922999999999998</v>
      </c>
      <c r="O20" s="33">
        <v>23.856999999999999</v>
      </c>
      <c r="P20" s="33">
        <v>22.802</v>
      </c>
      <c r="Q20" s="33">
        <v>26.986999999999998</v>
      </c>
      <c r="R20" s="33">
        <v>30.632000000000001</v>
      </c>
      <c r="S20" s="33">
        <v>30.071000000000002</v>
      </c>
      <c r="T20" s="33">
        <v>28.629000000000001</v>
      </c>
      <c r="U20" s="33">
        <v>28.547999999999998</v>
      </c>
      <c r="V20" s="33">
        <v>27.696999999999999</v>
      </c>
      <c r="W20" s="33">
        <v>29.753</v>
      </c>
      <c r="X20" s="33">
        <v>29.600999999999999</v>
      </c>
      <c r="Y20" s="33"/>
      <c r="Z20" s="33"/>
      <c r="AA20" s="33"/>
      <c r="AB20" s="33"/>
      <c r="AD20" s="14" t="s">
        <v>108</v>
      </c>
      <c r="AE20" t="s">
        <v>479</v>
      </c>
      <c r="AF20" t="s">
        <v>480</v>
      </c>
      <c r="AI20" s="14">
        <v>1</v>
      </c>
      <c r="AJ20" t="s">
        <v>335</v>
      </c>
      <c r="AK20" t="s">
        <v>336</v>
      </c>
      <c r="AL20" s="14" t="s">
        <v>337</v>
      </c>
      <c r="AM20" s="14" t="s">
        <v>337</v>
      </c>
      <c r="AN20" s="14" t="s">
        <v>337</v>
      </c>
      <c r="AO20" s="14" t="s">
        <v>337</v>
      </c>
      <c r="AP20" s="14" t="s">
        <v>337</v>
      </c>
      <c r="AQ20" s="14" t="s">
        <v>337</v>
      </c>
      <c r="AR20" s="14" t="s">
        <v>337</v>
      </c>
      <c r="AU20" s="35" t="s">
        <v>207</v>
      </c>
      <c r="AV20" s="14" t="s">
        <v>208</v>
      </c>
      <c r="AW20" s="14" t="s">
        <v>209</v>
      </c>
      <c r="AX20" s="36" t="s">
        <v>126</v>
      </c>
      <c r="AY20" s="35"/>
      <c r="BB20" s="36"/>
      <c r="BC20" s="35"/>
      <c r="BG20" s="36"/>
      <c r="BH20" s="55"/>
      <c r="BI20" s="35"/>
      <c r="BL20" s="36"/>
    </row>
    <row r="21" spans="1:64" s="14" customFormat="1" x14ac:dyDescent="0.25">
      <c r="A21" s="14" t="s">
        <v>157</v>
      </c>
      <c r="B21" t="s">
        <v>505</v>
      </c>
      <c r="C21" s="14" t="s">
        <v>158</v>
      </c>
      <c r="D21" s="14">
        <f t="shared" si="0"/>
        <v>21</v>
      </c>
      <c r="E21" s="14">
        <v>3</v>
      </c>
      <c r="F21" t="s">
        <v>306</v>
      </c>
      <c r="G21" t="s">
        <v>307</v>
      </c>
      <c r="H21" s="14" t="s">
        <v>161</v>
      </c>
      <c r="I21" s="77" t="s">
        <v>489</v>
      </c>
      <c r="J21" s="77" t="s">
        <v>490</v>
      </c>
      <c r="K21" s="56" t="s">
        <v>109</v>
      </c>
      <c r="L21" s="56"/>
      <c r="M21" s="56"/>
      <c r="N21" s="33">
        <v>7.9880000000000004</v>
      </c>
      <c r="O21" s="33">
        <v>8.24</v>
      </c>
      <c r="P21" s="33">
        <v>8.7899999999999991</v>
      </c>
      <c r="Q21" s="33">
        <v>10.039999999999999</v>
      </c>
      <c r="R21" s="33">
        <v>9.9049999999999994</v>
      </c>
      <c r="S21" s="33">
        <v>8.8759999999999994</v>
      </c>
      <c r="T21" s="33">
        <v>10.53</v>
      </c>
      <c r="U21" s="33">
        <v>10.79</v>
      </c>
      <c r="V21" s="33">
        <v>10.65</v>
      </c>
      <c r="W21" s="33">
        <v>9.8390000000000004</v>
      </c>
      <c r="X21" s="33">
        <v>10.298999999999999</v>
      </c>
      <c r="Y21" s="33"/>
      <c r="Z21" s="33"/>
      <c r="AA21" s="33"/>
      <c r="AB21" s="33"/>
      <c r="AD21" s="14" t="s">
        <v>108</v>
      </c>
      <c r="AE21" t="s">
        <v>479</v>
      </c>
      <c r="AF21" t="s">
        <v>480</v>
      </c>
      <c r="AI21" s="14">
        <v>1</v>
      </c>
      <c r="AJ21" t="s">
        <v>335</v>
      </c>
      <c r="AK21" t="s">
        <v>336</v>
      </c>
      <c r="AL21" s="14" t="s">
        <v>337</v>
      </c>
      <c r="AM21" s="14" t="s">
        <v>337</v>
      </c>
      <c r="AN21" s="14" t="s">
        <v>337</v>
      </c>
      <c r="AO21" s="14" t="s">
        <v>337</v>
      </c>
      <c r="AP21" s="14" t="s">
        <v>337</v>
      </c>
      <c r="AQ21" s="14" t="s">
        <v>337</v>
      </c>
      <c r="AR21" s="14" t="s">
        <v>337</v>
      </c>
      <c r="AU21" s="35" t="s">
        <v>207</v>
      </c>
      <c r="AV21" s="14" t="s">
        <v>208</v>
      </c>
      <c r="AW21" s="14" t="s">
        <v>209</v>
      </c>
      <c r="AX21" s="36" t="s">
        <v>126</v>
      </c>
      <c r="AY21" s="35"/>
      <c r="BB21" s="36"/>
      <c r="BC21" s="35"/>
      <c r="BG21" s="36"/>
      <c r="BH21" s="55"/>
      <c r="BI21" s="35"/>
      <c r="BL21" s="36"/>
    </row>
    <row r="22" spans="1:64" s="14" customFormat="1" x14ac:dyDescent="0.25">
      <c r="A22" s="14" t="s">
        <v>157</v>
      </c>
      <c r="B22" t="s">
        <v>505</v>
      </c>
      <c r="C22" s="14" t="s">
        <v>158</v>
      </c>
      <c r="D22" s="14">
        <f t="shared" si="0"/>
        <v>21</v>
      </c>
      <c r="E22" s="14">
        <v>3</v>
      </c>
      <c r="F22" s="14" t="s">
        <v>300</v>
      </c>
      <c r="G22" s="14" t="s">
        <v>301</v>
      </c>
      <c r="H22" s="14" t="s">
        <v>162</v>
      </c>
      <c r="I22" s="78" t="s">
        <v>494</v>
      </c>
      <c r="J22" s="77" t="s">
        <v>503</v>
      </c>
      <c r="K22" s="56" t="s">
        <v>109</v>
      </c>
      <c r="L22" s="56"/>
      <c r="M22" s="56"/>
      <c r="N22" s="33">
        <v>73.784000000000006</v>
      </c>
      <c r="O22" s="33">
        <v>74.632999999999996</v>
      </c>
      <c r="P22" s="33">
        <v>73.213999999999999</v>
      </c>
      <c r="Q22" s="33">
        <v>72.373000000000005</v>
      </c>
      <c r="R22" s="33">
        <v>70.188000000000002</v>
      </c>
      <c r="S22" s="33">
        <v>68.596999999999994</v>
      </c>
      <c r="T22" s="33">
        <v>71.311000000000007</v>
      </c>
      <c r="U22" s="33">
        <v>71.953000000000003</v>
      </c>
      <c r="V22" s="33">
        <v>73.968999999999994</v>
      </c>
      <c r="W22" s="33">
        <v>72.459000000000003</v>
      </c>
      <c r="X22" s="33">
        <v>72.875</v>
      </c>
      <c r="Y22" s="33"/>
      <c r="Z22" s="33"/>
      <c r="AA22" s="33"/>
      <c r="AB22" s="33"/>
      <c r="AD22" s="14" t="s">
        <v>108</v>
      </c>
      <c r="AE22" t="s">
        <v>479</v>
      </c>
      <c r="AF22" t="s">
        <v>480</v>
      </c>
      <c r="AI22" s="14">
        <v>1</v>
      </c>
      <c r="AJ22" t="s">
        <v>335</v>
      </c>
      <c r="AK22" t="s">
        <v>336</v>
      </c>
      <c r="AL22" s="14" t="s">
        <v>337</v>
      </c>
      <c r="AM22" s="14" t="s">
        <v>337</v>
      </c>
      <c r="AN22" s="14" t="s">
        <v>337</v>
      </c>
      <c r="AO22" s="14" t="s">
        <v>337</v>
      </c>
      <c r="AP22" s="14" t="s">
        <v>337</v>
      </c>
      <c r="AQ22" s="14" t="s">
        <v>337</v>
      </c>
      <c r="AR22" s="14" t="s">
        <v>337</v>
      </c>
      <c r="AU22" s="35" t="s">
        <v>207</v>
      </c>
      <c r="AV22" s="14" t="s">
        <v>208</v>
      </c>
      <c r="AW22" s="14" t="s">
        <v>209</v>
      </c>
      <c r="AX22" s="36" t="s">
        <v>126</v>
      </c>
      <c r="AY22" s="35"/>
      <c r="BB22" s="36"/>
      <c r="BC22" s="35"/>
      <c r="BG22" s="36"/>
      <c r="BH22" s="55"/>
      <c r="BI22" s="35"/>
      <c r="BL22" s="36"/>
    </row>
    <row r="23" spans="1:64" s="14" customFormat="1" x14ac:dyDescent="0.25">
      <c r="A23" s="14" t="s">
        <v>157</v>
      </c>
      <c r="B23" t="s">
        <v>505</v>
      </c>
      <c r="C23" s="14" t="s">
        <v>158</v>
      </c>
      <c r="D23" s="14">
        <f t="shared" si="0"/>
        <v>21</v>
      </c>
      <c r="E23" s="14">
        <v>3</v>
      </c>
      <c r="F23" t="s">
        <v>304</v>
      </c>
      <c r="G23" t="s">
        <v>305</v>
      </c>
      <c r="H23" s="14" t="s">
        <v>163</v>
      </c>
      <c r="I23" s="77" t="s">
        <v>491</v>
      </c>
      <c r="J23" s="77" t="s">
        <v>492</v>
      </c>
      <c r="K23" s="56" t="s">
        <v>109</v>
      </c>
      <c r="L23" s="56"/>
      <c r="M23" s="56"/>
      <c r="N23" s="33">
        <v>9.0809999999999995</v>
      </c>
      <c r="O23" s="33">
        <v>9.6069999999999993</v>
      </c>
      <c r="P23" s="33">
        <v>11.271000000000001</v>
      </c>
      <c r="Q23" s="33">
        <v>8.59</v>
      </c>
      <c r="R23" s="33">
        <v>6.9989999999999997</v>
      </c>
      <c r="S23" s="33">
        <v>7.96</v>
      </c>
      <c r="T23" s="33">
        <v>8.1150000000000002</v>
      </c>
      <c r="U23" s="33">
        <v>8.3689999999999998</v>
      </c>
      <c r="V23" s="33">
        <v>8.1240000000000006</v>
      </c>
      <c r="W23" s="33">
        <v>8.33</v>
      </c>
      <c r="X23" s="33">
        <v>7.0510000000000002</v>
      </c>
      <c r="Y23" s="33"/>
      <c r="Z23" s="33"/>
      <c r="AA23" s="33"/>
      <c r="AB23" s="33"/>
      <c r="AD23" s="14" t="s">
        <v>108</v>
      </c>
      <c r="AE23" t="s">
        <v>479</v>
      </c>
      <c r="AF23" t="s">
        <v>480</v>
      </c>
      <c r="AI23" s="14">
        <v>1</v>
      </c>
      <c r="AJ23" t="s">
        <v>335</v>
      </c>
      <c r="AK23" t="s">
        <v>336</v>
      </c>
      <c r="AL23" s="14" t="s">
        <v>337</v>
      </c>
      <c r="AM23" s="14" t="s">
        <v>337</v>
      </c>
      <c r="AN23" s="14" t="s">
        <v>337</v>
      </c>
      <c r="AO23" s="14" t="s">
        <v>337</v>
      </c>
      <c r="AP23" s="14" t="s">
        <v>337</v>
      </c>
      <c r="AQ23" s="14" t="s">
        <v>337</v>
      </c>
      <c r="AR23" s="14" t="s">
        <v>337</v>
      </c>
      <c r="AU23" s="35" t="s">
        <v>207</v>
      </c>
      <c r="AV23" s="14" t="s">
        <v>208</v>
      </c>
      <c r="AW23" s="14" t="s">
        <v>209</v>
      </c>
      <c r="AX23" s="36" t="s">
        <v>126</v>
      </c>
      <c r="AY23" s="35"/>
      <c r="BB23" s="36"/>
      <c r="BC23" s="35"/>
      <c r="BG23" s="36"/>
      <c r="BH23" s="55"/>
      <c r="BI23" s="35"/>
      <c r="BL23" s="36"/>
    </row>
    <row r="24" spans="1:64" s="14" customFormat="1" x14ac:dyDescent="0.25">
      <c r="A24" s="14" t="s">
        <v>157</v>
      </c>
      <c r="B24" t="s">
        <v>505</v>
      </c>
      <c r="C24" s="14" t="s">
        <v>158</v>
      </c>
      <c r="D24" s="14">
        <f t="shared" si="0"/>
        <v>21</v>
      </c>
      <c r="E24" s="14">
        <v>3</v>
      </c>
      <c r="F24" s="14" t="s">
        <v>300</v>
      </c>
      <c r="G24" s="54" t="s">
        <v>301</v>
      </c>
      <c r="H24" s="14" t="s">
        <v>164</v>
      </c>
      <c r="I24" s="77" t="s">
        <v>500</v>
      </c>
      <c r="J24" s="79" t="s">
        <v>493</v>
      </c>
      <c r="K24" s="56" t="s">
        <v>109</v>
      </c>
      <c r="L24" s="56"/>
      <c r="M24" s="56"/>
      <c r="N24" s="33">
        <v>92.012</v>
      </c>
      <c r="O24" s="33">
        <v>91.76</v>
      </c>
      <c r="P24" s="33">
        <v>91.21</v>
      </c>
      <c r="Q24" s="33">
        <v>89.956999999999994</v>
      </c>
      <c r="R24" s="33">
        <v>90.094999999999999</v>
      </c>
      <c r="S24" s="33">
        <v>91.123999999999995</v>
      </c>
      <c r="T24" s="33">
        <v>89.466999999999999</v>
      </c>
      <c r="U24" s="33">
        <v>89.212000000000003</v>
      </c>
      <c r="V24" s="33">
        <v>89.346000000000004</v>
      </c>
      <c r="W24" s="33">
        <v>90.161000000000001</v>
      </c>
      <c r="X24" s="33">
        <v>89.700999999999993</v>
      </c>
      <c r="Y24" s="33"/>
      <c r="Z24" s="33"/>
      <c r="AA24" s="33"/>
      <c r="AB24" s="33"/>
      <c r="AD24" s="14" t="s">
        <v>108</v>
      </c>
      <c r="AE24" t="s">
        <v>479</v>
      </c>
      <c r="AF24" t="s">
        <v>480</v>
      </c>
      <c r="AI24" s="14">
        <v>1</v>
      </c>
      <c r="AJ24" t="s">
        <v>335</v>
      </c>
      <c r="AK24" t="s">
        <v>336</v>
      </c>
      <c r="AL24" s="14" t="s">
        <v>337</v>
      </c>
      <c r="AM24" s="14" t="s">
        <v>337</v>
      </c>
      <c r="AN24" s="14" t="s">
        <v>337</v>
      </c>
      <c r="AO24" s="14" t="s">
        <v>337</v>
      </c>
      <c r="AP24" s="14" t="s">
        <v>337</v>
      </c>
      <c r="AQ24" s="14" t="s">
        <v>337</v>
      </c>
      <c r="AR24" s="14" t="s">
        <v>337</v>
      </c>
      <c r="AU24" s="35" t="s">
        <v>207</v>
      </c>
      <c r="AV24" s="14" t="s">
        <v>208</v>
      </c>
      <c r="AW24" s="14" t="s">
        <v>209</v>
      </c>
      <c r="AX24" s="36" t="s">
        <v>126</v>
      </c>
      <c r="AY24" s="35"/>
      <c r="BB24" s="36"/>
      <c r="BC24" s="35"/>
      <c r="BG24" s="36"/>
      <c r="BH24" s="55"/>
      <c r="BI24" s="35"/>
      <c r="BL24" s="36"/>
    </row>
    <row r="25" spans="1:64" s="14" customFormat="1" x14ac:dyDescent="0.25">
      <c r="A25" s="14" t="s">
        <v>157</v>
      </c>
      <c r="B25" t="s">
        <v>505</v>
      </c>
      <c r="C25" s="14" t="s">
        <v>158</v>
      </c>
      <c r="D25" s="14">
        <f t="shared" si="0"/>
        <v>28</v>
      </c>
      <c r="E25" s="14">
        <v>4</v>
      </c>
      <c r="F25" t="s">
        <v>306</v>
      </c>
      <c r="G25" t="s">
        <v>307</v>
      </c>
      <c r="H25" s="14" t="s">
        <v>161</v>
      </c>
      <c r="I25" s="76" t="s">
        <v>295</v>
      </c>
      <c r="J25" s="76" t="s">
        <v>316</v>
      </c>
      <c r="K25" s="14" t="s">
        <v>106</v>
      </c>
      <c r="N25" s="33">
        <v>5.9457626299999999</v>
      </c>
      <c r="O25" s="33">
        <v>5.7713499099999996</v>
      </c>
      <c r="P25" s="33">
        <v>7.7247381199999996</v>
      </c>
      <c r="Q25" s="33">
        <v>9.7685556400000007</v>
      </c>
      <c r="R25" s="33">
        <v>7.71017361</v>
      </c>
      <c r="S25" s="33">
        <v>7.5190162699999998</v>
      </c>
      <c r="T25" s="33">
        <v>6.7759356500000001</v>
      </c>
      <c r="U25" s="33">
        <v>7.5726604499999999</v>
      </c>
      <c r="V25" s="33">
        <v>6.2779068899999997</v>
      </c>
      <c r="W25" s="33">
        <v>7.2398138000000003</v>
      </c>
      <c r="X25" s="33">
        <v>9.7237281800000002</v>
      </c>
      <c r="Y25" s="33"/>
      <c r="Z25" s="33"/>
      <c r="AA25" s="33"/>
      <c r="AB25" s="33"/>
      <c r="AD25" s="14" t="s">
        <v>108</v>
      </c>
      <c r="AE25" t="s">
        <v>479</v>
      </c>
      <c r="AF25" t="s">
        <v>480</v>
      </c>
      <c r="AI25" s="14">
        <v>1</v>
      </c>
      <c r="AJ25" t="s">
        <v>346</v>
      </c>
      <c r="AK25" t="s">
        <v>347</v>
      </c>
      <c r="AL25" s="14">
        <v>1.125</v>
      </c>
      <c r="AM25" s="14">
        <v>1.125</v>
      </c>
      <c r="AN25" s="14" t="s">
        <v>334</v>
      </c>
      <c r="AO25" s="14">
        <v>1</v>
      </c>
      <c r="AP25" s="14" t="s">
        <v>341</v>
      </c>
      <c r="AQ25" s="14">
        <v>1</v>
      </c>
      <c r="AR25" s="14" t="s">
        <v>341</v>
      </c>
      <c r="AU25" s="35" t="s">
        <v>207</v>
      </c>
      <c r="AV25" s="14" t="s">
        <v>208</v>
      </c>
      <c r="AW25" s="14" t="s">
        <v>209</v>
      </c>
      <c r="AX25" s="36" t="s">
        <v>127</v>
      </c>
      <c r="AY25" s="35"/>
      <c r="BB25" s="36"/>
      <c r="BC25" s="35"/>
      <c r="BG25" s="36"/>
      <c r="BH25" s="55"/>
      <c r="BI25" s="35"/>
      <c r="BL25" s="36"/>
    </row>
    <row r="26" spans="1:64" s="14" customFormat="1" x14ac:dyDescent="0.25">
      <c r="A26" s="14" t="s">
        <v>157</v>
      </c>
      <c r="B26" t="s">
        <v>505</v>
      </c>
      <c r="C26" s="14" t="s">
        <v>158</v>
      </c>
      <c r="D26" s="14">
        <f t="shared" si="0"/>
        <v>28</v>
      </c>
      <c r="E26" s="14">
        <v>4</v>
      </c>
      <c r="F26" s="14" t="s">
        <v>300</v>
      </c>
      <c r="G26" s="14" t="s">
        <v>301</v>
      </c>
      <c r="H26" s="14" t="s">
        <v>162</v>
      </c>
      <c r="I26" s="64" t="s">
        <v>501</v>
      </c>
      <c r="J26" s="64" t="s">
        <v>502</v>
      </c>
      <c r="K26" s="14" t="s">
        <v>106</v>
      </c>
      <c r="N26" s="33">
        <v>32.820644399999999</v>
      </c>
      <c r="O26" s="33">
        <v>32.275436399999997</v>
      </c>
      <c r="P26" s="33">
        <v>31.6058807</v>
      </c>
      <c r="Q26" s="33">
        <v>38.164192200000002</v>
      </c>
      <c r="R26" s="33">
        <v>41.2503624</v>
      </c>
      <c r="S26" s="33">
        <v>40.197284699999997</v>
      </c>
      <c r="T26" s="33">
        <v>38.604560900000003</v>
      </c>
      <c r="U26" s="33">
        <v>38.5682945</v>
      </c>
      <c r="V26" s="33">
        <v>36.493057299999997</v>
      </c>
      <c r="W26" s="33">
        <v>39.083198500000002</v>
      </c>
      <c r="X26" s="33">
        <v>41.8340836</v>
      </c>
      <c r="Y26" s="33"/>
      <c r="Z26" s="33"/>
      <c r="AA26" s="33"/>
      <c r="AB26" s="33"/>
      <c r="AD26" s="14" t="s">
        <v>108</v>
      </c>
      <c r="AE26" t="s">
        <v>479</v>
      </c>
      <c r="AF26" t="s">
        <v>480</v>
      </c>
      <c r="AI26" s="14">
        <v>1</v>
      </c>
      <c r="AJ26" t="s">
        <v>346</v>
      </c>
      <c r="AK26" t="s">
        <v>347</v>
      </c>
      <c r="AL26" s="14">
        <v>1.125</v>
      </c>
      <c r="AM26" s="14">
        <v>1.125</v>
      </c>
      <c r="AN26" s="14" t="s">
        <v>334</v>
      </c>
      <c r="AO26" s="14">
        <v>1</v>
      </c>
      <c r="AP26" s="14" t="s">
        <v>341</v>
      </c>
      <c r="AQ26" s="14">
        <v>1</v>
      </c>
      <c r="AR26" s="14" t="s">
        <v>341</v>
      </c>
      <c r="AU26" s="35" t="s">
        <v>207</v>
      </c>
      <c r="AV26" s="14" t="s">
        <v>208</v>
      </c>
      <c r="AW26" s="14" t="s">
        <v>209</v>
      </c>
      <c r="AX26" s="36" t="s">
        <v>127</v>
      </c>
      <c r="AY26" s="35"/>
      <c r="BB26" s="36"/>
      <c r="BC26" s="35"/>
      <c r="BG26" s="36"/>
      <c r="BH26" s="55"/>
      <c r="BI26" s="35"/>
      <c r="BL26" s="36"/>
    </row>
    <row r="27" spans="1:64" s="14" customFormat="1" x14ac:dyDescent="0.25">
      <c r="A27" s="14" t="s">
        <v>157</v>
      </c>
      <c r="B27" t="s">
        <v>505</v>
      </c>
      <c r="C27" s="14" t="s">
        <v>158</v>
      </c>
      <c r="D27" s="14">
        <f t="shared" si="0"/>
        <v>28</v>
      </c>
      <c r="E27" s="14">
        <v>4</v>
      </c>
      <c r="F27" t="s">
        <v>304</v>
      </c>
      <c r="G27" t="s">
        <v>305</v>
      </c>
      <c r="H27" s="14" t="s">
        <v>163</v>
      </c>
      <c r="I27" s="64" t="s">
        <v>495</v>
      </c>
      <c r="J27" s="64" t="s">
        <v>496</v>
      </c>
      <c r="K27" s="14" t="s">
        <v>106</v>
      </c>
      <c r="N27" s="33">
        <v>2.9989490499999998</v>
      </c>
      <c r="O27" s="33">
        <v>3.0141310699999999</v>
      </c>
      <c r="P27" s="33">
        <v>2.4738831499999998</v>
      </c>
      <c r="Q27" s="33">
        <v>2.6713740800000001</v>
      </c>
      <c r="R27" s="33">
        <v>3.1679637399999998</v>
      </c>
      <c r="S27" s="33">
        <v>2.9258883</v>
      </c>
      <c r="T27" s="33">
        <v>3.3549766499999998</v>
      </c>
      <c r="U27" s="33">
        <v>3.1724595999999998</v>
      </c>
      <c r="V27" s="33">
        <v>3.1001589300000001</v>
      </c>
      <c r="W27" s="33">
        <v>3.2221457999999998</v>
      </c>
      <c r="X27" s="33">
        <v>2.6382076699999999</v>
      </c>
      <c r="Y27" s="33"/>
      <c r="Z27" s="33"/>
      <c r="AA27" s="33"/>
      <c r="AB27" s="33"/>
      <c r="AD27" s="14" t="s">
        <v>108</v>
      </c>
      <c r="AE27" t="s">
        <v>479</v>
      </c>
      <c r="AF27" t="s">
        <v>480</v>
      </c>
      <c r="AI27" s="14">
        <v>1</v>
      </c>
      <c r="AJ27" t="s">
        <v>346</v>
      </c>
      <c r="AK27" t="s">
        <v>347</v>
      </c>
      <c r="AL27" s="14">
        <v>1.125</v>
      </c>
      <c r="AM27" s="14">
        <v>1.125</v>
      </c>
      <c r="AN27" s="14" t="s">
        <v>334</v>
      </c>
      <c r="AO27" s="14">
        <v>1</v>
      </c>
      <c r="AP27" s="14" t="s">
        <v>341</v>
      </c>
      <c r="AQ27" s="14">
        <v>1</v>
      </c>
      <c r="AR27" s="14" t="s">
        <v>341</v>
      </c>
      <c r="AU27" s="35" t="s">
        <v>207</v>
      </c>
      <c r="AV27" s="14" t="s">
        <v>208</v>
      </c>
      <c r="AW27" s="14" t="s">
        <v>209</v>
      </c>
      <c r="AX27" s="36" t="s">
        <v>127</v>
      </c>
      <c r="AY27" s="35"/>
      <c r="BB27" s="36"/>
      <c r="BC27" s="35"/>
      <c r="BG27" s="36"/>
      <c r="BH27" s="55"/>
      <c r="BI27" s="35"/>
      <c r="BL27" s="36"/>
    </row>
    <row r="28" spans="1:64" s="14" customFormat="1" x14ac:dyDescent="0.25">
      <c r="A28" s="14" t="s">
        <v>157</v>
      </c>
      <c r="B28" t="s">
        <v>505</v>
      </c>
      <c r="C28" s="14" t="s">
        <v>158</v>
      </c>
      <c r="D28" s="14">
        <f t="shared" si="0"/>
        <v>28</v>
      </c>
      <c r="E28" s="14">
        <v>4</v>
      </c>
      <c r="F28" s="14" t="s">
        <v>300</v>
      </c>
      <c r="G28" s="54" t="s">
        <v>301</v>
      </c>
      <c r="H28" s="14" t="s">
        <v>164</v>
      </c>
      <c r="I28" s="64" t="s">
        <v>499</v>
      </c>
      <c r="J28" s="64" t="s">
        <v>464</v>
      </c>
      <c r="K28" s="14" t="s">
        <v>106</v>
      </c>
      <c r="N28" s="33">
        <v>41.054000000000002</v>
      </c>
      <c r="O28" s="33">
        <v>40.228999999999999</v>
      </c>
      <c r="P28" s="33">
        <v>39.274999999999999</v>
      </c>
      <c r="Q28" s="33">
        <v>47.231000000000002</v>
      </c>
      <c r="R28" s="33">
        <v>51.29</v>
      </c>
      <c r="S28" s="33">
        <v>49.481000000000002</v>
      </c>
      <c r="T28" s="33">
        <v>48.223999999999997</v>
      </c>
      <c r="U28" s="33">
        <v>48.427</v>
      </c>
      <c r="V28" s="33">
        <v>46.722000000000001</v>
      </c>
      <c r="W28" s="33">
        <v>49.76</v>
      </c>
      <c r="X28" s="33">
        <v>50.276000000000003</v>
      </c>
      <c r="Y28" s="33"/>
      <c r="Z28" s="33"/>
      <c r="AA28" s="33"/>
      <c r="AB28" s="33"/>
      <c r="AD28" s="14" t="s">
        <v>108</v>
      </c>
      <c r="AE28" t="s">
        <v>479</v>
      </c>
      <c r="AF28" t="s">
        <v>480</v>
      </c>
      <c r="AI28" s="14">
        <v>1</v>
      </c>
      <c r="AJ28" t="s">
        <v>346</v>
      </c>
      <c r="AK28" t="s">
        <v>347</v>
      </c>
      <c r="AL28" s="14">
        <v>1.125</v>
      </c>
      <c r="AM28" s="14">
        <v>1.125</v>
      </c>
      <c r="AN28" s="14" t="s">
        <v>334</v>
      </c>
      <c r="AO28" s="14">
        <v>1</v>
      </c>
      <c r="AP28" s="14" t="s">
        <v>341</v>
      </c>
      <c r="AQ28" s="14">
        <v>1</v>
      </c>
      <c r="AR28" s="14" t="s">
        <v>341</v>
      </c>
      <c r="AU28" s="35" t="s">
        <v>207</v>
      </c>
      <c r="AV28" s="14" t="s">
        <v>208</v>
      </c>
      <c r="AW28" s="14" t="s">
        <v>209</v>
      </c>
      <c r="AX28" s="36" t="s">
        <v>127</v>
      </c>
      <c r="AY28" s="35"/>
      <c r="BB28" s="36"/>
      <c r="BC28" s="35"/>
      <c r="BG28" s="36"/>
      <c r="BH28" s="55"/>
      <c r="BI28" s="35"/>
      <c r="BL28" s="36"/>
    </row>
    <row r="29" spans="1:64" s="14" customFormat="1" x14ac:dyDescent="0.25">
      <c r="A29" s="14" t="s">
        <v>157</v>
      </c>
      <c r="B29" t="s">
        <v>505</v>
      </c>
      <c r="C29" s="14" t="s">
        <v>158</v>
      </c>
      <c r="D29" s="14">
        <f t="shared" si="0"/>
        <v>28</v>
      </c>
      <c r="E29" s="14">
        <v>4</v>
      </c>
      <c r="F29" t="s">
        <v>306</v>
      </c>
      <c r="G29" t="s">
        <v>307</v>
      </c>
      <c r="H29" s="14" t="s">
        <v>161</v>
      </c>
      <c r="I29" s="77" t="s">
        <v>489</v>
      </c>
      <c r="J29" s="77" t="s">
        <v>490</v>
      </c>
      <c r="K29" s="14" t="s">
        <v>109</v>
      </c>
      <c r="N29" s="33">
        <v>12.65</v>
      </c>
      <c r="O29" s="33">
        <v>12.55</v>
      </c>
      <c r="P29" s="33">
        <v>16.440000000000001</v>
      </c>
      <c r="Q29" s="33">
        <v>17.14</v>
      </c>
      <c r="R29" s="33">
        <v>13.07</v>
      </c>
      <c r="S29" s="33">
        <v>13.19</v>
      </c>
      <c r="T29" s="33">
        <v>12.32</v>
      </c>
      <c r="U29" s="33">
        <v>13.523</v>
      </c>
      <c r="V29" s="33">
        <v>11.845000000000001</v>
      </c>
      <c r="W29" s="33">
        <v>12.701000000000001</v>
      </c>
      <c r="X29" s="33">
        <v>16.206</v>
      </c>
      <c r="Y29" s="33"/>
      <c r="Z29" s="33"/>
      <c r="AA29" s="33"/>
      <c r="AB29" s="33"/>
      <c r="AD29" s="14" t="s">
        <v>108</v>
      </c>
      <c r="AE29" t="s">
        <v>479</v>
      </c>
      <c r="AF29" t="s">
        <v>480</v>
      </c>
      <c r="AI29" s="14">
        <v>1</v>
      </c>
      <c r="AJ29" t="s">
        <v>346</v>
      </c>
      <c r="AK29" t="s">
        <v>347</v>
      </c>
      <c r="AL29" s="14">
        <v>1.125</v>
      </c>
      <c r="AM29" s="14">
        <v>1.125</v>
      </c>
      <c r="AN29" s="14" t="s">
        <v>334</v>
      </c>
      <c r="AO29" s="14">
        <v>1</v>
      </c>
      <c r="AP29" s="14" t="s">
        <v>341</v>
      </c>
      <c r="AQ29" s="14">
        <v>1</v>
      </c>
      <c r="AR29" s="14" t="s">
        <v>341</v>
      </c>
      <c r="AU29" s="35" t="s">
        <v>207</v>
      </c>
      <c r="AV29" s="14" t="s">
        <v>208</v>
      </c>
      <c r="AW29" s="14" t="s">
        <v>209</v>
      </c>
      <c r="AX29" s="36" t="s">
        <v>127</v>
      </c>
      <c r="AY29" s="35"/>
      <c r="BB29" s="36"/>
      <c r="BC29" s="35"/>
      <c r="BG29" s="36"/>
      <c r="BH29" s="55"/>
      <c r="BI29" s="35"/>
      <c r="BL29" s="36"/>
    </row>
    <row r="30" spans="1:64" s="14" customFormat="1" x14ac:dyDescent="0.25">
      <c r="A30" s="14" t="s">
        <v>157</v>
      </c>
      <c r="B30" t="s">
        <v>505</v>
      </c>
      <c r="C30" s="14" t="s">
        <v>158</v>
      </c>
      <c r="D30" s="14">
        <f t="shared" si="0"/>
        <v>28</v>
      </c>
      <c r="E30" s="14">
        <v>4</v>
      </c>
      <c r="F30" s="14" t="s">
        <v>300</v>
      </c>
      <c r="G30" s="14" t="s">
        <v>301</v>
      </c>
      <c r="H30" s="14" t="s">
        <v>162</v>
      </c>
      <c r="I30" s="78" t="s">
        <v>494</v>
      </c>
      <c r="J30" s="77" t="s">
        <v>503</v>
      </c>
      <c r="K30" s="14" t="s">
        <v>109</v>
      </c>
      <c r="N30" s="33">
        <v>69.831000000000003</v>
      </c>
      <c r="O30" s="33">
        <v>70.164000000000001</v>
      </c>
      <c r="P30" s="33">
        <v>67.247</v>
      </c>
      <c r="Q30" s="33">
        <v>66.954999999999998</v>
      </c>
      <c r="R30" s="33">
        <v>69.915999999999997</v>
      </c>
      <c r="S30" s="33">
        <v>70.522000000000006</v>
      </c>
      <c r="T30" s="33">
        <v>70.19</v>
      </c>
      <c r="U30" s="33">
        <v>68.872</v>
      </c>
      <c r="V30" s="33">
        <v>68.855000000000004</v>
      </c>
      <c r="W30" s="33">
        <v>68.566999999999993</v>
      </c>
      <c r="X30" s="33">
        <v>69.722999999999999</v>
      </c>
      <c r="Y30" s="33"/>
      <c r="Z30" s="33"/>
      <c r="AA30" s="33"/>
      <c r="AB30" s="33"/>
      <c r="AD30" s="14" t="s">
        <v>108</v>
      </c>
      <c r="AE30" t="s">
        <v>479</v>
      </c>
      <c r="AF30" t="s">
        <v>480</v>
      </c>
      <c r="AI30" s="14">
        <v>1</v>
      </c>
      <c r="AJ30" t="s">
        <v>346</v>
      </c>
      <c r="AK30" t="s">
        <v>347</v>
      </c>
      <c r="AL30" s="14">
        <v>1.125</v>
      </c>
      <c r="AM30" s="14">
        <v>1.125</v>
      </c>
      <c r="AN30" s="14" t="s">
        <v>334</v>
      </c>
      <c r="AO30" s="14">
        <v>1</v>
      </c>
      <c r="AP30" s="14" t="s">
        <v>341</v>
      </c>
      <c r="AQ30" s="14">
        <v>1</v>
      </c>
      <c r="AR30" s="14" t="s">
        <v>341</v>
      </c>
      <c r="AU30" s="35" t="s">
        <v>207</v>
      </c>
      <c r="AV30" s="14" t="s">
        <v>208</v>
      </c>
      <c r="AW30" s="14" t="s">
        <v>209</v>
      </c>
      <c r="AX30" s="36" t="s">
        <v>127</v>
      </c>
      <c r="AY30" s="35"/>
      <c r="BB30" s="36"/>
      <c r="BC30" s="35"/>
      <c r="BG30" s="36"/>
      <c r="BH30" s="55"/>
      <c r="BI30" s="35"/>
      <c r="BL30" s="36"/>
    </row>
    <row r="31" spans="1:64" s="14" customFormat="1" x14ac:dyDescent="0.25">
      <c r="A31" s="14" t="s">
        <v>157</v>
      </c>
      <c r="B31" t="s">
        <v>505</v>
      </c>
      <c r="C31" s="14" t="s">
        <v>158</v>
      </c>
      <c r="D31" s="14">
        <f t="shared" si="0"/>
        <v>28</v>
      </c>
      <c r="E31" s="14">
        <v>4</v>
      </c>
      <c r="F31" t="s">
        <v>304</v>
      </c>
      <c r="G31" t="s">
        <v>305</v>
      </c>
      <c r="H31" s="14" t="s">
        <v>163</v>
      </c>
      <c r="I31" s="77" t="s">
        <v>491</v>
      </c>
      <c r="J31" s="77" t="s">
        <v>492</v>
      </c>
      <c r="K31" s="14" t="s">
        <v>109</v>
      </c>
      <c r="N31" s="33">
        <v>6.3810000000000002</v>
      </c>
      <c r="O31" s="33">
        <v>6.5519999999999996</v>
      </c>
      <c r="P31" s="33">
        <v>5.2640000000000002</v>
      </c>
      <c r="Q31" s="33">
        <v>4.6870000000000003</v>
      </c>
      <c r="R31" s="33">
        <v>5.3689999999999998</v>
      </c>
      <c r="S31" s="33">
        <v>5.133</v>
      </c>
      <c r="T31" s="33">
        <v>6.1</v>
      </c>
      <c r="U31" s="33">
        <v>5.665</v>
      </c>
      <c r="V31" s="33">
        <v>5.8490000000000002</v>
      </c>
      <c r="W31" s="33">
        <v>5.6529999999999996</v>
      </c>
      <c r="X31" s="33">
        <v>4.3970000000000002</v>
      </c>
      <c r="Y31" s="33"/>
      <c r="Z31" s="33"/>
      <c r="AA31" s="33"/>
      <c r="AB31" s="33"/>
      <c r="AD31" s="14" t="s">
        <v>108</v>
      </c>
      <c r="AE31" t="s">
        <v>479</v>
      </c>
      <c r="AF31" t="s">
        <v>480</v>
      </c>
      <c r="AI31" s="14">
        <v>1</v>
      </c>
      <c r="AJ31" t="s">
        <v>346</v>
      </c>
      <c r="AK31" t="s">
        <v>347</v>
      </c>
      <c r="AL31" s="14">
        <v>1.125</v>
      </c>
      <c r="AM31" s="14">
        <v>1.125</v>
      </c>
      <c r="AN31" s="14" t="s">
        <v>334</v>
      </c>
      <c r="AO31" s="14">
        <v>1</v>
      </c>
      <c r="AP31" s="14" t="s">
        <v>341</v>
      </c>
      <c r="AQ31" s="14">
        <v>1</v>
      </c>
      <c r="AR31" s="14" t="s">
        <v>341</v>
      </c>
      <c r="AU31" s="35" t="s">
        <v>207</v>
      </c>
      <c r="AV31" s="14" t="s">
        <v>208</v>
      </c>
      <c r="AW31" s="14" t="s">
        <v>209</v>
      </c>
      <c r="AX31" s="36" t="s">
        <v>127</v>
      </c>
      <c r="AY31" s="35"/>
      <c r="BB31" s="36"/>
      <c r="BC31" s="35"/>
      <c r="BG31" s="36"/>
      <c r="BH31" s="55"/>
      <c r="BI31" s="35"/>
      <c r="BL31" s="36"/>
    </row>
    <row r="32" spans="1:64" s="14" customFormat="1" x14ac:dyDescent="0.25">
      <c r="A32" s="14" t="s">
        <v>157</v>
      </c>
      <c r="B32" t="s">
        <v>505</v>
      </c>
      <c r="C32" s="14" t="s">
        <v>158</v>
      </c>
      <c r="D32" s="14">
        <f t="shared" si="0"/>
        <v>28</v>
      </c>
      <c r="E32" s="14">
        <v>4</v>
      </c>
      <c r="F32" s="14" t="s">
        <v>300</v>
      </c>
      <c r="G32" s="54" t="s">
        <v>301</v>
      </c>
      <c r="H32" s="14" t="s">
        <v>164</v>
      </c>
      <c r="I32" s="77" t="s">
        <v>500</v>
      </c>
      <c r="J32" s="79" t="s">
        <v>493</v>
      </c>
      <c r="K32" s="14" t="s">
        <v>109</v>
      </c>
      <c r="N32" s="33">
        <v>87.349000000000004</v>
      </c>
      <c r="O32" s="33">
        <v>87.453999999999994</v>
      </c>
      <c r="P32" s="33">
        <v>83.563999999999993</v>
      </c>
      <c r="Q32" s="33">
        <v>82.861999999999995</v>
      </c>
      <c r="R32" s="33">
        <v>86.932000000000002</v>
      </c>
      <c r="S32" s="33">
        <v>86.808999999999997</v>
      </c>
      <c r="T32" s="33">
        <v>87.68</v>
      </c>
      <c r="U32" s="33">
        <v>86.477000000000004</v>
      </c>
      <c r="V32" s="33">
        <v>88.155000000000001</v>
      </c>
      <c r="W32" s="33">
        <v>87.299000000000007</v>
      </c>
      <c r="X32" s="33">
        <v>83.793999999999997</v>
      </c>
      <c r="Y32" s="33"/>
      <c r="Z32" s="33"/>
      <c r="AA32" s="33"/>
      <c r="AB32" s="33"/>
      <c r="AD32" s="14" t="s">
        <v>108</v>
      </c>
      <c r="AE32" t="s">
        <v>479</v>
      </c>
      <c r="AF32" t="s">
        <v>480</v>
      </c>
      <c r="AI32" s="14">
        <v>1</v>
      </c>
      <c r="AJ32" t="s">
        <v>346</v>
      </c>
      <c r="AK32" t="s">
        <v>347</v>
      </c>
      <c r="AL32" s="14">
        <v>1.125</v>
      </c>
      <c r="AM32" s="14">
        <v>1.125</v>
      </c>
      <c r="AN32" s="14" t="s">
        <v>334</v>
      </c>
      <c r="AO32" s="14">
        <v>1</v>
      </c>
      <c r="AP32" s="14" t="s">
        <v>341</v>
      </c>
      <c r="AQ32" s="14">
        <v>1</v>
      </c>
      <c r="AR32" s="14" t="s">
        <v>341</v>
      </c>
      <c r="AU32" s="35" t="s">
        <v>207</v>
      </c>
      <c r="AV32" s="14" t="s">
        <v>208</v>
      </c>
      <c r="AW32" s="14" t="s">
        <v>209</v>
      </c>
      <c r="AX32" s="36" t="s">
        <v>127</v>
      </c>
      <c r="AY32" s="35"/>
      <c r="BB32" s="36"/>
      <c r="BC32" s="35"/>
      <c r="BG32" s="36"/>
      <c r="BH32" s="55"/>
      <c r="BI32" s="35"/>
      <c r="BL32" s="36"/>
    </row>
    <row r="33" spans="1:64" s="14" customFormat="1" x14ac:dyDescent="0.25">
      <c r="A33" s="14" t="s">
        <v>157</v>
      </c>
      <c r="B33" t="s">
        <v>505</v>
      </c>
      <c r="C33" s="14" t="s">
        <v>158</v>
      </c>
      <c r="D33" s="14">
        <f t="shared" si="0"/>
        <v>70</v>
      </c>
      <c r="E33" s="14">
        <v>10</v>
      </c>
      <c r="F33" t="s">
        <v>306</v>
      </c>
      <c r="G33" t="s">
        <v>307</v>
      </c>
      <c r="H33" s="14" t="s">
        <v>161</v>
      </c>
      <c r="I33" s="76" t="s">
        <v>295</v>
      </c>
      <c r="J33" s="76" t="s">
        <v>316</v>
      </c>
      <c r="K33" s="14" t="s">
        <v>106</v>
      </c>
      <c r="N33" s="33">
        <v>6.3078098300000001</v>
      </c>
      <c r="O33" s="33">
        <v>11.063772200000001</v>
      </c>
      <c r="P33" s="33">
        <v>6.7429952599999998</v>
      </c>
      <c r="Q33" s="33">
        <v>9.6724128700000005</v>
      </c>
      <c r="R33" s="33">
        <v>18.0738564</v>
      </c>
      <c r="S33" s="33">
        <v>12.511316300000001</v>
      </c>
      <c r="T33" s="33">
        <v>12.7167549</v>
      </c>
      <c r="U33" s="33">
        <v>11.2908115</v>
      </c>
      <c r="V33" s="33">
        <v>11.137146</v>
      </c>
      <c r="W33" s="33">
        <v>11.5545788</v>
      </c>
      <c r="X33" s="33">
        <v>12.1577091</v>
      </c>
      <c r="Y33" s="33"/>
      <c r="Z33" s="33"/>
      <c r="AA33" s="33"/>
      <c r="AB33" s="33"/>
      <c r="AD33" s="14" t="s">
        <v>108</v>
      </c>
      <c r="AE33" t="s">
        <v>479</v>
      </c>
      <c r="AF33" t="s">
        <v>480</v>
      </c>
      <c r="AI33" s="14">
        <v>1</v>
      </c>
      <c r="AJ33" t="s">
        <v>346</v>
      </c>
      <c r="AK33" t="s">
        <v>347</v>
      </c>
      <c r="AL33" s="14">
        <v>1.125</v>
      </c>
      <c r="AM33" s="14">
        <v>1.125</v>
      </c>
      <c r="AN33" s="14" t="s">
        <v>334</v>
      </c>
      <c r="AO33" s="14">
        <v>7</v>
      </c>
      <c r="AP33" s="14" t="s">
        <v>341</v>
      </c>
      <c r="AQ33" s="14">
        <v>7</v>
      </c>
      <c r="AR33" s="14" t="s">
        <v>341</v>
      </c>
      <c r="AU33" s="35" t="s">
        <v>207</v>
      </c>
      <c r="AV33" s="14" t="s">
        <v>208</v>
      </c>
      <c r="AW33" s="14" t="s">
        <v>209</v>
      </c>
      <c r="AX33" s="36" t="s">
        <v>133</v>
      </c>
      <c r="AY33" s="35"/>
      <c r="BB33" s="36"/>
      <c r="BC33" s="35"/>
      <c r="BG33" s="36"/>
      <c r="BH33" s="55"/>
      <c r="BI33" s="35"/>
      <c r="BL33" s="36"/>
    </row>
    <row r="34" spans="1:64" s="14" customFormat="1" x14ac:dyDescent="0.25">
      <c r="A34" s="14" t="s">
        <v>157</v>
      </c>
      <c r="B34" t="s">
        <v>505</v>
      </c>
      <c r="C34" s="14" t="s">
        <v>158</v>
      </c>
      <c r="D34" s="14">
        <f t="shared" si="0"/>
        <v>70</v>
      </c>
      <c r="E34" s="14">
        <v>10</v>
      </c>
      <c r="F34" s="14" t="s">
        <v>300</v>
      </c>
      <c r="G34" s="14" t="s">
        <v>301</v>
      </c>
      <c r="H34" s="14" t="s">
        <v>162</v>
      </c>
      <c r="I34" s="64" t="s">
        <v>501</v>
      </c>
      <c r="J34" s="64" t="s">
        <v>502</v>
      </c>
      <c r="K34" s="14" t="s">
        <v>106</v>
      </c>
      <c r="N34" s="33">
        <v>89.834724399999999</v>
      </c>
      <c r="O34" s="33">
        <v>86.582961999999995</v>
      </c>
      <c r="P34" s="33">
        <v>90.131706199999996</v>
      </c>
      <c r="Q34" s="33">
        <v>89.416351300000002</v>
      </c>
      <c r="R34" s="33">
        <v>90.235656700000007</v>
      </c>
      <c r="S34" s="33">
        <v>89.211792000000003</v>
      </c>
      <c r="T34" s="33">
        <v>92.6944199</v>
      </c>
      <c r="U34" s="33">
        <v>88.637374899999998</v>
      </c>
      <c r="V34" s="33">
        <v>87.171653699999993</v>
      </c>
      <c r="W34" s="33">
        <v>95.250755299999994</v>
      </c>
      <c r="X34" s="33">
        <v>95.132347100000004</v>
      </c>
      <c r="Y34" s="33"/>
      <c r="Z34" s="33"/>
      <c r="AA34" s="33"/>
      <c r="AB34" s="33"/>
      <c r="AD34" s="14" t="s">
        <v>108</v>
      </c>
      <c r="AE34" t="s">
        <v>479</v>
      </c>
      <c r="AF34" t="s">
        <v>480</v>
      </c>
      <c r="AI34" s="14">
        <v>1</v>
      </c>
      <c r="AJ34" t="s">
        <v>346</v>
      </c>
      <c r="AK34" t="s">
        <v>347</v>
      </c>
      <c r="AL34" s="14">
        <v>1.125</v>
      </c>
      <c r="AM34" s="14">
        <v>1.125</v>
      </c>
      <c r="AN34" s="14" t="s">
        <v>334</v>
      </c>
      <c r="AO34" s="14">
        <v>7</v>
      </c>
      <c r="AP34" s="14" t="s">
        <v>341</v>
      </c>
      <c r="AQ34" s="14">
        <v>7</v>
      </c>
      <c r="AR34" s="14" t="s">
        <v>341</v>
      </c>
      <c r="AU34" s="35" t="s">
        <v>207</v>
      </c>
      <c r="AV34" s="14" t="s">
        <v>208</v>
      </c>
      <c r="AW34" s="14" t="s">
        <v>209</v>
      </c>
      <c r="AX34" s="36" t="s">
        <v>133</v>
      </c>
      <c r="AY34" s="35"/>
      <c r="BB34" s="36"/>
      <c r="BC34" s="35"/>
      <c r="BG34" s="36"/>
      <c r="BH34" s="55"/>
      <c r="BI34" s="35"/>
      <c r="BL34" s="36"/>
    </row>
    <row r="35" spans="1:64" s="14" customFormat="1" x14ac:dyDescent="0.25">
      <c r="A35" s="14" t="s">
        <v>157</v>
      </c>
      <c r="B35" t="s">
        <v>505</v>
      </c>
      <c r="C35" s="14" t="s">
        <v>158</v>
      </c>
      <c r="D35" s="14">
        <f t="shared" si="0"/>
        <v>70</v>
      </c>
      <c r="E35" s="14">
        <v>10</v>
      </c>
      <c r="F35" t="s">
        <v>304</v>
      </c>
      <c r="G35" t="s">
        <v>305</v>
      </c>
      <c r="H35" s="14" t="s">
        <v>163</v>
      </c>
      <c r="I35" s="64" t="s">
        <v>495</v>
      </c>
      <c r="J35" s="64" t="s">
        <v>496</v>
      </c>
      <c r="K35" s="14" t="s">
        <v>106</v>
      </c>
      <c r="N35" s="33">
        <v>9.8032875100000005</v>
      </c>
      <c r="O35" s="33">
        <v>9.7810888299999998</v>
      </c>
      <c r="P35" s="33">
        <v>9.8615131399999996</v>
      </c>
      <c r="Q35" s="33">
        <v>10.101448100000001</v>
      </c>
      <c r="R35" s="33">
        <v>10.6269426</v>
      </c>
      <c r="S35" s="33">
        <v>10.1987524</v>
      </c>
      <c r="T35" s="33">
        <v>10.8534212</v>
      </c>
      <c r="U35" s="33">
        <v>10.1334505</v>
      </c>
      <c r="V35" s="33">
        <v>10.243677099999999</v>
      </c>
      <c r="W35" s="33">
        <v>9.4012947100000002</v>
      </c>
      <c r="X35" s="33">
        <v>10.1808186</v>
      </c>
      <c r="Y35" s="33"/>
      <c r="Z35" s="33"/>
      <c r="AA35" s="33"/>
      <c r="AB35" s="33"/>
      <c r="AD35" s="14" t="s">
        <v>108</v>
      </c>
      <c r="AE35" t="s">
        <v>479</v>
      </c>
      <c r="AF35" t="s">
        <v>480</v>
      </c>
      <c r="AI35" s="14">
        <v>1</v>
      </c>
      <c r="AJ35" t="s">
        <v>346</v>
      </c>
      <c r="AK35" t="s">
        <v>347</v>
      </c>
      <c r="AL35" s="14">
        <v>1.125</v>
      </c>
      <c r="AM35" s="14">
        <v>1.125</v>
      </c>
      <c r="AN35" s="14" t="s">
        <v>334</v>
      </c>
      <c r="AO35" s="14">
        <v>7</v>
      </c>
      <c r="AP35" s="14" t="s">
        <v>341</v>
      </c>
      <c r="AQ35" s="14">
        <v>7</v>
      </c>
      <c r="AR35" s="14" t="s">
        <v>341</v>
      </c>
      <c r="AU35" s="35" t="s">
        <v>207</v>
      </c>
      <c r="AV35" s="14" t="s">
        <v>208</v>
      </c>
      <c r="AW35" s="14" t="s">
        <v>209</v>
      </c>
      <c r="AX35" s="36" t="s">
        <v>133</v>
      </c>
      <c r="AY35" s="35"/>
      <c r="BB35" s="36"/>
      <c r="BC35" s="35"/>
      <c r="BG35" s="36"/>
      <c r="BH35" s="55"/>
      <c r="BI35" s="35"/>
      <c r="BL35" s="36"/>
    </row>
    <row r="36" spans="1:64" s="14" customFormat="1" x14ac:dyDescent="0.25">
      <c r="A36" s="14" t="s">
        <v>157</v>
      </c>
      <c r="B36" t="s">
        <v>505</v>
      </c>
      <c r="C36" s="14" t="s">
        <v>158</v>
      </c>
      <c r="D36" s="14">
        <f t="shared" ref="D36:D66" si="1">E36*7</f>
        <v>70</v>
      </c>
      <c r="E36" s="14">
        <v>10</v>
      </c>
      <c r="F36" s="14" t="s">
        <v>300</v>
      </c>
      <c r="G36" s="54" t="s">
        <v>301</v>
      </c>
      <c r="H36" s="14" t="s">
        <v>164</v>
      </c>
      <c r="I36" s="64" t="s">
        <v>499</v>
      </c>
      <c r="J36" s="64" t="s">
        <v>464</v>
      </c>
      <c r="K36" s="14" t="s">
        <v>106</v>
      </c>
      <c r="N36" s="33">
        <v>123.69199999999999</v>
      </c>
      <c r="O36" s="33">
        <v>119.93600000000001</v>
      </c>
      <c r="P36" s="33">
        <v>125.25700000000001</v>
      </c>
      <c r="Q36" s="33">
        <v>123.328</v>
      </c>
      <c r="R36" s="33">
        <v>123.926</v>
      </c>
      <c r="S36" s="33">
        <v>123.489</v>
      </c>
      <c r="T36" s="33">
        <v>127.283</v>
      </c>
      <c r="U36" s="33">
        <v>120.709</v>
      </c>
      <c r="V36" s="33">
        <v>119.863</v>
      </c>
      <c r="W36" s="33">
        <v>130.44499999999999</v>
      </c>
      <c r="X36" s="33">
        <v>127.842</v>
      </c>
      <c r="Y36" s="33"/>
      <c r="Z36" s="33"/>
      <c r="AA36" s="33"/>
      <c r="AB36" s="33"/>
      <c r="AD36" s="14" t="s">
        <v>108</v>
      </c>
      <c r="AE36" t="s">
        <v>479</v>
      </c>
      <c r="AF36" t="s">
        <v>480</v>
      </c>
      <c r="AI36" s="14">
        <v>1</v>
      </c>
      <c r="AJ36" t="s">
        <v>346</v>
      </c>
      <c r="AK36" t="s">
        <v>347</v>
      </c>
      <c r="AL36" s="14">
        <v>1.125</v>
      </c>
      <c r="AM36" s="14">
        <v>1.125</v>
      </c>
      <c r="AN36" s="14" t="s">
        <v>334</v>
      </c>
      <c r="AO36" s="14">
        <v>7</v>
      </c>
      <c r="AP36" s="14" t="s">
        <v>341</v>
      </c>
      <c r="AQ36" s="14">
        <v>7</v>
      </c>
      <c r="AR36" s="14" t="s">
        <v>341</v>
      </c>
      <c r="AU36" s="35" t="s">
        <v>207</v>
      </c>
      <c r="AV36" s="14" t="s">
        <v>208</v>
      </c>
      <c r="AW36" s="14" t="s">
        <v>209</v>
      </c>
      <c r="AX36" s="36" t="s">
        <v>133</v>
      </c>
      <c r="AY36" s="35"/>
      <c r="BB36" s="36"/>
      <c r="BC36" s="35"/>
      <c r="BG36" s="36"/>
      <c r="BH36" s="55"/>
      <c r="BI36" s="35"/>
      <c r="BL36" s="36"/>
    </row>
    <row r="37" spans="1:64" s="14" customFormat="1" x14ac:dyDescent="0.25">
      <c r="A37" s="14" t="s">
        <v>157</v>
      </c>
      <c r="B37" t="s">
        <v>505</v>
      </c>
      <c r="C37" s="14" t="s">
        <v>158</v>
      </c>
      <c r="D37" s="14">
        <f t="shared" si="1"/>
        <v>70</v>
      </c>
      <c r="E37" s="14">
        <v>10</v>
      </c>
      <c r="F37" t="s">
        <v>306</v>
      </c>
      <c r="G37" t="s">
        <v>307</v>
      </c>
      <c r="H37" s="14" t="s">
        <v>161</v>
      </c>
      <c r="I37" s="77" t="s">
        <v>489</v>
      </c>
      <c r="J37" s="77" t="s">
        <v>490</v>
      </c>
      <c r="K37" s="14" t="s">
        <v>109</v>
      </c>
      <c r="N37" s="33">
        <v>4.8520000000000003</v>
      </c>
      <c r="O37" s="33">
        <v>8.4459999999999997</v>
      </c>
      <c r="P37" s="33">
        <v>5.1079999999999997</v>
      </c>
      <c r="Q37" s="33">
        <v>7.2720000000000002</v>
      </c>
      <c r="R37" s="33">
        <v>12.73</v>
      </c>
      <c r="S37" s="33">
        <v>9.1989999999999998</v>
      </c>
      <c r="T37" s="33">
        <v>9.0830000000000002</v>
      </c>
      <c r="U37" s="33">
        <v>8.5540000000000003</v>
      </c>
      <c r="V37" s="33">
        <v>8.5020000000000007</v>
      </c>
      <c r="W37" s="33">
        <v>8.1370000000000005</v>
      </c>
      <c r="X37" s="33">
        <v>8.6839999999999993</v>
      </c>
      <c r="Y37" s="33"/>
      <c r="Z37" s="33"/>
      <c r="AA37" s="33"/>
      <c r="AB37" s="33"/>
      <c r="AD37" s="14" t="s">
        <v>108</v>
      </c>
      <c r="AE37" t="s">
        <v>479</v>
      </c>
      <c r="AF37" t="s">
        <v>480</v>
      </c>
      <c r="AI37" s="14">
        <v>1</v>
      </c>
      <c r="AJ37" t="s">
        <v>346</v>
      </c>
      <c r="AK37" t="s">
        <v>347</v>
      </c>
      <c r="AL37" s="14">
        <v>1.125</v>
      </c>
      <c r="AM37" s="14">
        <v>1.125</v>
      </c>
      <c r="AN37" s="14" t="s">
        <v>334</v>
      </c>
      <c r="AO37" s="14">
        <v>7</v>
      </c>
      <c r="AP37" s="14" t="s">
        <v>341</v>
      </c>
      <c r="AQ37" s="14">
        <v>7</v>
      </c>
      <c r="AR37" s="14" t="s">
        <v>341</v>
      </c>
      <c r="AU37" s="35" t="s">
        <v>207</v>
      </c>
      <c r="AV37" s="14" t="s">
        <v>208</v>
      </c>
      <c r="AW37" s="14" t="s">
        <v>209</v>
      </c>
      <c r="AX37" s="36" t="s">
        <v>133</v>
      </c>
      <c r="AY37" s="35"/>
      <c r="BB37" s="36"/>
      <c r="BC37" s="35"/>
      <c r="BG37" s="36"/>
      <c r="BH37" s="55"/>
      <c r="BI37" s="35"/>
      <c r="BL37" s="36"/>
    </row>
    <row r="38" spans="1:64" s="14" customFormat="1" x14ac:dyDescent="0.25">
      <c r="A38" s="14" t="s">
        <v>157</v>
      </c>
      <c r="B38" t="s">
        <v>505</v>
      </c>
      <c r="C38" s="14" t="s">
        <v>158</v>
      </c>
      <c r="D38" s="14">
        <f t="shared" si="1"/>
        <v>70</v>
      </c>
      <c r="E38" s="14">
        <v>10</v>
      </c>
      <c r="F38" s="14" t="s">
        <v>300</v>
      </c>
      <c r="G38" s="14" t="s">
        <v>301</v>
      </c>
      <c r="H38" s="14" t="s">
        <v>162</v>
      </c>
      <c r="I38" s="78" t="s">
        <v>494</v>
      </c>
      <c r="J38" s="77" t="s">
        <v>503</v>
      </c>
      <c r="K38" s="14" t="s">
        <v>109</v>
      </c>
      <c r="N38" s="33">
        <v>69.103999999999999</v>
      </c>
      <c r="O38" s="33">
        <v>66.093999999999994</v>
      </c>
      <c r="P38" s="33">
        <v>68.281999999999996</v>
      </c>
      <c r="Q38" s="33">
        <v>67.23</v>
      </c>
      <c r="R38" s="33">
        <v>63.545999999999999</v>
      </c>
      <c r="S38" s="33">
        <v>65.596999999999994</v>
      </c>
      <c r="T38" s="33">
        <v>66.209999999999994</v>
      </c>
      <c r="U38" s="33">
        <v>67.150000000000006</v>
      </c>
      <c r="V38" s="33">
        <v>66.543000000000006</v>
      </c>
      <c r="W38" s="33">
        <v>67.078000000000003</v>
      </c>
      <c r="X38" s="33">
        <v>67.951999999999998</v>
      </c>
      <c r="Y38" s="33"/>
      <c r="Z38" s="33"/>
      <c r="AA38" s="33"/>
      <c r="AB38" s="33"/>
      <c r="AD38" s="14" t="s">
        <v>108</v>
      </c>
      <c r="AE38" t="s">
        <v>479</v>
      </c>
      <c r="AF38" t="s">
        <v>480</v>
      </c>
      <c r="AI38" s="14">
        <v>1</v>
      </c>
      <c r="AJ38" t="s">
        <v>346</v>
      </c>
      <c r="AK38" t="s">
        <v>347</v>
      </c>
      <c r="AL38" s="14">
        <v>1.125</v>
      </c>
      <c r="AM38" s="14">
        <v>1.125</v>
      </c>
      <c r="AN38" s="14" t="s">
        <v>334</v>
      </c>
      <c r="AO38" s="14">
        <v>7</v>
      </c>
      <c r="AP38" s="14" t="s">
        <v>341</v>
      </c>
      <c r="AQ38" s="14">
        <v>7</v>
      </c>
      <c r="AR38" s="14" t="s">
        <v>341</v>
      </c>
      <c r="AU38" s="35" t="s">
        <v>207</v>
      </c>
      <c r="AV38" s="14" t="s">
        <v>208</v>
      </c>
      <c r="AW38" s="14" t="s">
        <v>209</v>
      </c>
      <c r="AX38" s="36" t="s">
        <v>133</v>
      </c>
      <c r="AY38" s="35"/>
      <c r="BB38" s="36"/>
      <c r="BC38" s="35"/>
      <c r="BG38" s="36"/>
      <c r="BH38" s="55"/>
      <c r="BI38" s="35"/>
      <c r="BL38" s="36"/>
    </row>
    <row r="39" spans="1:64" s="14" customFormat="1" x14ac:dyDescent="0.25">
      <c r="A39" s="14" t="s">
        <v>157</v>
      </c>
      <c r="B39" t="s">
        <v>505</v>
      </c>
      <c r="C39" s="14" t="s">
        <v>158</v>
      </c>
      <c r="D39" s="14">
        <f t="shared" si="1"/>
        <v>70</v>
      </c>
      <c r="E39" s="14">
        <v>10</v>
      </c>
      <c r="F39" t="s">
        <v>304</v>
      </c>
      <c r="G39" t="s">
        <v>305</v>
      </c>
      <c r="H39" s="14" t="s">
        <v>163</v>
      </c>
      <c r="I39" s="77" t="s">
        <v>491</v>
      </c>
      <c r="J39" s="77" t="s">
        <v>492</v>
      </c>
      <c r="K39" s="14" t="s">
        <v>109</v>
      </c>
      <c r="N39" s="33">
        <v>7.5410000000000004</v>
      </c>
      <c r="O39" s="33">
        <v>7.4660000000000002</v>
      </c>
      <c r="P39" s="33">
        <v>7.4710000000000001</v>
      </c>
      <c r="Q39" s="33">
        <v>7.5949999999999998</v>
      </c>
      <c r="R39" s="33">
        <v>7.484</v>
      </c>
      <c r="S39" s="33">
        <v>7.4989999999999997</v>
      </c>
      <c r="T39" s="33">
        <v>7.7519999999999998</v>
      </c>
      <c r="U39" s="33">
        <v>7.6769999999999996</v>
      </c>
      <c r="V39" s="33">
        <v>7.82</v>
      </c>
      <c r="W39" s="33">
        <v>6.6210000000000004</v>
      </c>
      <c r="X39" s="33">
        <v>7.2720000000000002</v>
      </c>
      <c r="Y39" s="33"/>
      <c r="Z39" s="33"/>
      <c r="AA39" s="33"/>
      <c r="AB39" s="33"/>
      <c r="AD39" s="14" t="s">
        <v>108</v>
      </c>
      <c r="AE39" t="s">
        <v>479</v>
      </c>
      <c r="AF39" t="s">
        <v>480</v>
      </c>
      <c r="AI39" s="14">
        <v>1</v>
      </c>
      <c r="AJ39" t="s">
        <v>346</v>
      </c>
      <c r="AK39" t="s">
        <v>347</v>
      </c>
      <c r="AL39" s="14">
        <v>1.125</v>
      </c>
      <c r="AM39" s="14">
        <v>1.125</v>
      </c>
      <c r="AN39" s="14" t="s">
        <v>334</v>
      </c>
      <c r="AO39" s="14">
        <v>7</v>
      </c>
      <c r="AP39" s="14" t="s">
        <v>341</v>
      </c>
      <c r="AQ39" s="14">
        <v>7</v>
      </c>
      <c r="AR39" s="14" t="s">
        <v>341</v>
      </c>
      <c r="AU39" s="35" t="s">
        <v>207</v>
      </c>
      <c r="AV39" s="14" t="s">
        <v>208</v>
      </c>
      <c r="AW39" s="14" t="s">
        <v>209</v>
      </c>
      <c r="AX39" s="36" t="s">
        <v>133</v>
      </c>
      <c r="AY39" s="35"/>
      <c r="BB39" s="36"/>
      <c r="BC39" s="35"/>
      <c r="BG39" s="36"/>
      <c r="BH39" s="55"/>
      <c r="BI39" s="35"/>
      <c r="BL39" s="36"/>
    </row>
    <row r="40" spans="1:64" s="14" customFormat="1" x14ac:dyDescent="0.25">
      <c r="A40" s="14" t="s">
        <v>157</v>
      </c>
      <c r="B40" t="s">
        <v>505</v>
      </c>
      <c r="C40" s="14" t="s">
        <v>158</v>
      </c>
      <c r="D40" s="14">
        <f t="shared" si="1"/>
        <v>70</v>
      </c>
      <c r="E40" s="14">
        <v>10</v>
      </c>
      <c r="F40" s="14" t="s">
        <v>300</v>
      </c>
      <c r="G40" s="54" t="s">
        <v>301</v>
      </c>
      <c r="H40" s="14" t="s">
        <v>164</v>
      </c>
      <c r="I40" s="77" t="s">
        <v>500</v>
      </c>
      <c r="J40" s="79" t="s">
        <v>493</v>
      </c>
      <c r="K40" s="14" t="s">
        <v>109</v>
      </c>
      <c r="N40" s="33">
        <v>95.147999999999996</v>
      </c>
      <c r="O40" s="33">
        <v>91.554000000000002</v>
      </c>
      <c r="P40" s="33">
        <v>94.891999999999996</v>
      </c>
      <c r="Q40" s="33">
        <v>92.727999999999994</v>
      </c>
      <c r="R40" s="33">
        <v>87.272000000000006</v>
      </c>
      <c r="S40" s="33">
        <v>90.801000000000002</v>
      </c>
      <c r="T40" s="33">
        <v>90.917000000000002</v>
      </c>
      <c r="U40" s="33">
        <v>91.445999999999998</v>
      </c>
      <c r="V40" s="33">
        <v>91.498000000000005</v>
      </c>
      <c r="W40" s="33">
        <v>91.863</v>
      </c>
      <c r="X40" s="33">
        <v>91.316000000000003</v>
      </c>
      <c r="Y40" s="33"/>
      <c r="Z40" s="33"/>
      <c r="AA40" s="33"/>
      <c r="AB40" s="33"/>
      <c r="AD40" s="14" t="s">
        <v>108</v>
      </c>
      <c r="AE40" t="s">
        <v>479</v>
      </c>
      <c r="AF40" t="s">
        <v>480</v>
      </c>
      <c r="AI40" s="14">
        <v>1</v>
      </c>
      <c r="AJ40" t="s">
        <v>346</v>
      </c>
      <c r="AK40" t="s">
        <v>347</v>
      </c>
      <c r="AL40" s="14">
        <v>1.125</v>
      </c>
      <c r="AM40" s="14">
        <v>1.125</v>
      </c>
      <c r="AN40" s="14" t="s">
        <v>334</v>
      </c>
      <c r="AO40" s="14">
        <v>7</v>
      </c>
      <c r="AP40" s="14" t="s">
        <v>341</v>
      </c>
      <c r="AQ40" s="14">
        <v>7</v>
      </c>
      <c r="AR40" s="14" t="s">
        <v>341</v>
      </c>
      <c r="AU40" s="35" t="s">
        <v>207</v>
      </c>
      <c r="AV40" s="14" t="s">
        <v>208</v>
      </c>
      <c r="AW40" s="14" t="s">
        <v>209</v>
      </c>
      <c r="AX40" s="36" t="s">
        <v>133</v>
      </c>
      <c r="AY40" s="35"/>
      <c r="BB40" s="36"/>
      <c r="BC40" s="35"/>
      <c r="BG40" s="36"/>
      <c r="BH40" s="55"/>
      <c r="BI40" s="35"/>
      <c r="BL40" s="36"/>
    </row>
    <row r="41" spans="1:64" s="14" customFormat="1" x14ac:dyDescent="0.25">
      <c r="A41" s="14" t="s">
        <v>157</v>
      </c>
      <c r="B41" t="s">
        <v>505</v>
      </c>
      <c r="C41" s="14" t="s">
        <v>158</v>
      </c>
      <c r="D41" s="14">
        <f t="shared" si="1"/>
        <v>28</v>
      </c>
      <c r="E41" s="14">
        <v>4</v>
      </c>
      <c r="F41" t="s">
        <v>314</v>
      </c>
      <c r="G41" t="s">
        <v>315</v>
      </c>
      <c r="H41" s="14" t="s">
        <v>165</v>
      </c>
      <c r="I41" t="s">
        <v>379</v>
      </c>
      <c r="J41" t="s">
        <v>313</v>
      </c>
      <c r="K41" s="14" t="s">
        <v>382</v>
      </c>
      <c r="N41" s="33">
        <v>8.92</v>
      </c>
      <c r="O41" s="33">
        <v>8.48</v>
      </c>
      <c r="P41" s="33">
        <v>8.66</v>
      </c>
      <c r="Q41" s="33">
        <v>9.81</v>
      </c>
      <c r="R41" s="33">
        <v>11.06</v>
      </c>
      <c r="S41" s="33">
        <v>9.7899999999999991</v>
      </c>
      <c r="T41" s="33">
        <v>10.93</v>
      </c>
      <c r="U41" s="33">
        <v>11.47</v>
      </c>
      <c r="V41" s="33">
        <v>9.6999999999999993</v>
      </c>
      <c r="W41" s="33">
        <v>10.93</v>
      </c>
      <c r="X41" s="33">
        <v>9.7200000000000006</v>
      </c>
      <c r="Y41" s="33"/>
      <c r="Z41" s="33"/>
      <c r="AA41" s="33"/>
      <c r="AB41" s="33"/>
      <c r="AD41" s="14" t="s">
        <v>118</v>
      </c>
      <c r="AE41" t="s">
        <v>481</v>
      </c>
      <c r="AF41" t="s">
        <v>482</v>
      </c>
      <c r="AG41">
        <v>24</v>
      </c>
      <c r="AH41" t="s">
        <v>388</v>
      </c>
      <c r="AI41" s="14">
        <v>1</v>
      </c>
      <c r="AJ41" t="s">
        <v>346</v>
      </c>
      <c r="AK41" t="s">
        <v>347</v>
      </c>
      <c r="AL41" s="14">
        <v>1.125</v>
      </c>
      <c r="AM41" s="14">
        <v>1.125</v>
      </c>
      <c r="AN41" s="14" t="s">
        <v>334</v>
      </c>
      <c r="AO41" s="14">
        <v>10</v>
      </c>
      <c r="AP41" s="14" t="s">
        <v>341</v>
      </c>
      <c r="AQ41" s="14">
        <v>10</v>
      </c>
      <c r="AR41" s="14" t="s">
        <v>341</v>
      </c>
      <c r="AU41" s="35" t="s">
        <v>207</v>
      </c>
      <c r="AV41" s="14" t="s">
        <v>208</v>
      </c>
      <c r="AW41" s="14" t="s">
        <v>209</v>
      </c>
      <c r="AX41" s="36" t="s">
        <v>121</v>
      </c>
      <c r="AY41" s="35"/>
      <c r="BB41" s="36"/>
      <c r="BC41" s="35"/>
      <c r="BG41" s="36"/>
      <c r="BH41" s="55"/>
      <c r="BI41" s="35"/>
      <c r="BL41" s="36"/>
    </row>
    <row r="42" spans="1:64" s="14" customFormat="1" x14ac:dyDescent="0.25">
      <c r="A42" s="14" t="s">
        <v>157</v>
      </c>
      <c r="B42" t="s">
        <v>505</v>
      </c>
      <c r="C42" s="14" t="s">
        <v>158</v>
      </c>
      <c r="D42" s="14">
        <f t="shared" si="1"/>
        <v>28</v>
      </c>
      <c r="E42" s="14">
        <v>4</v>
      </c>
      <c r="F42" t="s">
        <v>310</v>
      </c>
      <c r="G42" t="s">
        <v>311</v>
      </c>
      <c r="H42" s="14" t="s">
        <v>166</v>
      </c>
      <c r="I42" t="s">
        <v>380</v>
      </c>
      <c r="J42" t="s">
        <v>381</v>
      </c>
      <c r="K42" s="14" t="s">
        <v>383</v>
      </c>
      <c r="N42" s="33">
        <v>10</v>
      </c>
      <c r="O42" s="33">
        <v>10</v>
      </c>
      <c r="P42" s="33">
        <v>9</v>
      </c>
      <c r="Q42" s="33">
        <v>10</v>
      </c>
      <c r="R42" s="33">
        <v>11</v>
      </c>
      <c r="S42" s="33">
        <v>10</v>
      </c>
      <c r="T42" s="33">
        <v>12</v>
      </c>
      <c r="U42" s="33">
        <v>7</v>
      </c>
      <c r="V42" s="33">
        <v>9</v>
      </c>
      <c r="W42" s="33">
        <v>10</v>
      </c>
      <c r="X42" s="33">
        <v>11</v>
      </c>
      <c r="Y42" s="33"/>
      <c r="Z42" s="33"/>
      <c r="AA42" s="33"/>
      <c r="AB42" s="33"/>
      <c r="AD42" s="14" t="s">
        <v>118</v>
      </c>
      <c r="AE42" s="52" t="s">
        <v>284</v>
      </c>
      <c r="AF42" t="s">
        <v>285</v>
      </c>
      <c r="AG42">
        <v>24</v>
      </c>
      <c r="AH42" t="s">
        <v>388</v>
      </c>
      <c r="AI42" s="14">
        <v>1</v>
      </c>
      <c r="AJ42" t="s">
        <v>346</v>
      </c>
      <c r="AK42" t="s">
        <v>347</v>
      </c>
      <c r="AL42" s="14">
        <v>1.125</v>
      </c>
      <c r="AM42" s="14">
        <v>1.125</v>
      </c>
      <c r="AN42" s="14" t="s">
        <v>334</v>
      </c>
      <c r="AO42" s="14">
        <v>10</v>
      </c>
      <c r="AP42" s="14" t="s">
        <v>341</v>
      </c>
      <c r="AQ42" s="14">
        <v>10</v>
      </c>
      <c r="AR42" s="14" t="s">
        <v>341</v>
      </c>
      <c r="AU42" s="35" t="s">
        <v>207</v>
      </c>
      <c r="AV42" s="14" t="s">
        <v>208</v>
      </c>
      <c r="AW42" s="14" t="s">
        <v>209</v>
      </c>
      <c r="AX42" s="36" t="s">
        <v>121</v>
      </c>
      <c r="AY42" s="35"/>
      <c r="BB42" s="36"/>
      <c r="BC42" s="35"/>
      <c r="BG42" s="36"/>
      <c r="BH42" s="55"/>
      <c r="BI42" s="35"/>
      <c r="BL42" s="36"/>
    </row>
    <row r="43" spans="1:64" s="14" customFormat="1" x14ac:dyDescent="0.25">
      <c r="A43" s="14" t="s">
        <v>157</v>
      </c>
      <c r="B43" t="s">
        <v>505</v>
      </c>
      <c r="C43" s="14" t="s">
        <v>158</v>
      </c>
      <c r="D43" s="14">
        <f t="shared" si="1"/>
        <v>28</v>
      </c>
      <c r="E43" s="14">
        <v>4</v>
      </c>
      <c r="F43" t="s">
        <v>389</v>
      </c>
      <c r="G43" t="s">
        <v>390</v>
      </c>
      <c r="H43" s="14" t="s">
        <v>167</v>
      </c>
      <c r="I43" t="s">
        <v>465</v>
      </c>
      <c r="J43" t="s">
        <v>466</v>
      </c>
      <c r="K43" s="14" t="s">
        <v>382</v>
      </c>
      <c r="N43" s="33">
        <v>1.3303</v>
      </c>
      <c r="O43" s="33">
        <v>1.6834</v>
      </c>
      <c r="P43" s="33">
        <v>2.7766999999999999</v>
      </c>
      <c r="Q43" s="33">
        <v>1.5538000000000001</v>
      </c>
      <c r="R43" s="33">
        <v>2.6118000000000001</v>
      </c>
      <c r="S43" s="33">
        <v>2.1652999999999998</v>
      </c>
      <c r="T43" s="33">
        <v>1.7894000000000001</v>
      </c>
      <c r="U43" s="33">
        <v>2.0503999999999998</v>
      </c>
      <c r="V43" s="33">
        <v>1.907</v>
      </c>
      <c r="W43" s="33">
        <v>1.9291</v>
      </c>
      <c r="X43" s="33">
        <v>1.9073</v>
      </c>
      <c r="Y43" s="33"/>
      <c r="Z43" s="33"/>
      <c r="AA43" s="33"/>
      <c r="AB43" s="33"/>
      <c r="AD43" s="14" t="s">
        <v>118</v>
      </c>
      <c r="AE43" t="s">
        <v>483</v>
      </c>
      <c r="AF43" t="s">
        <v>484</v>
      </c>
      <c r="AG43">
        <v>24</v>
      </c>
      <c r="AH43" t="s">
        <v>388</v>
      </c>
      <c r="AI43" s="14">
        <v>1</v>
      </c>
      <c r="AJ43" t="s">
        <v>346</v>
      </c>
      <c r="AK43" t="s">
        <v>347</v>
      </c>
      <c r="AL43" s="14">
        <v>1.125</v>
      </c>
      <c r="AM43" s="14">
        <v>1.125</v>
      </c>
      <c r="AN43" s="14" t="s">
        <v>334</v>
      </c>
      <c r="AO43" s="14">
        <v>10</v>
      </c>
      <c r="AP43" s="14" t="s">
        <v>341</v>
      </c>
      <c r="AQ43" s="14">
        <v>10</v>
      </c>
      <c r="AR43" s="14" t="s">
        <v>341</v>
      </c>
      <c r="AU43" s="35" t="s">
        <v>207</v>
      </c>
      <c r="AV43" s="14" t="s">
        <v>208</v>
      </c>
      <c r="AW43" s="14" t="s">
        <v>209</v>
      </c>
      <c r="AX43" s="36" t="s">
        <v>121</v>
      </c>
      <c r="AY43" s="35"/>
      <c r="BB43" s="36"/>
      <c r="BC43" s="35"/>
      <c r="BG43" s="36"/>
      <c r="BH43" s="55"/>
      <c r="BI43" s="35"/>
      <c r="BL43" s="36"/>
    </row>
    <row r="44" spans="1:64" s="14" customFormat="1" x14ac:dyDescent="0.25">
      <c r="A44" s="14" t="s">
        <v>157</v>
      </c>
      <c r="B44" t="s">
        <v>505</v>
      </c>
      <c r="C44" s="14" t="s">
        <v>158</v>
      </c>
      <c r="D44" s="14">
        <f t="shared" si="1"/>
        <v>28</v>
      </c>
      <c r="E44" s="14">
        <v>4</v>
      </c>
      <c r="F44" s="14" t="s">
        <v>460</v>
      </c>
      <c r="G44" s="14" t="s">
        <v>461</v>
      </c>
      <c r="H44" s="14" t="s">
        <v>168</v>
      </c>
      <c r="I44" t="s">
        <v>467</v>
      </c>
      <c r="J44" t="s">
        <v>468</v>
      </c>
      <c r="K44" s="14" t="s">
        <v>109</v>
      </c>
      <c r="N44" s="33">
        <v>89.046211900000003</v>
      </c>
      <c r="O44" s="33">
        <v>86.488333119999993</v>
      </c>
      <c r="P44" s="33">
        <v>86.519845169999996</v>
      </c>
      <c r="Q44" s="33">
        <v>88.739877719999996</v>
      </c>
      <c r="R44" s="33">
        <v>86.599383399999994</v>
      </c>
      <c r="S44" s="33">
        <v>89.198357458999993</v>
      </c>
      <c r="T44" s="33">
        <v>87.697634170000001</v>
      </c>
      <c r="U44" s="33">
        <v>87.672125589999993</v>
      </c>
      <c r="V44" s="33">
        <v>86.835903790000003</v>
      </c>
      <c r="W44" s="33">
        <v>87.787780729999994</v>
      </c>
      <c r="X44" s="33">
        <v>86.786521960000002</v>
      </c>
      <c r="Y44" s="33"/>
      <c r="Z44" s="33"/>
      <c r="AA44" s="33"/>
      <c r="AB44" s="33"/>
      <c r="AC44" s="14" t="s">
        <v>125</v>
      </c>
      <c r="AD44" s="14" t="s">
        <v>117</v>
      </c>
      <c r="AE44" s="73" t="s">
        <v>487</v>
      </c>
      <c r="AF44" t="s">
        <v>488</v>
      </c>
      <c r="AG44"/>
      <c r="AH44"/>
      <c r="AI44" s="14">
        <v>1</v>
      </c>
      <c r="AJ44" t="s">
        <v>346</v>
      </c>
      <c r="AK44" t="s">
        <v>347</v>
      </c>
      <c r="AL44" s="14">
        <v>1.125</v>
      </c>
      <c r="AM44" s="14">
        <v>1.125</v>
      </c>
      <c r="AN44" s="14" t="s">
        <v>334</v>
      </c>
      <c r="AO44" s="14">
        <v>10</v>
      </c>
      <c r="AP44" s="14" t="s">
        <v>341</v>
      </c>
      <c r="AQ44" s="14">
        <v>10</v>
      </c>
      <c r="AR44" s="14" t="s">
        <v>341</v>
      </c>
      <c r="AU44" s="35" t="s">
        <v>207</v>
      </c>
      <c r="AV44" s="14" t="s">
        <v>208</v>
      </c>
      <c r="AW44" s="14" t="s">
        <v>209</v>
      </c>
      <c r="AX44" s="36" t="s">
        <v>121</v>
      </c>
      <c r="AY44" s="35"/>
      <c r="BB44" s="36"/>
      <c r="BC44" s="35"/>
      <c r="BG44" s="36"/>
      <c r="BH44" s="55"/>
      <c r="BI44" s="35"/>
      <c r="BL44" s="36"/>
    </row>
    <row r="45" spans="1:64" s="14" customFormat="1" x14ac:dyDescent="0.25">
      <c r="A45" s="14" t="s">
        <v>157</v>
      </c>
      <c r="B45" t="s">
        <v>505</v>
      </c>
      <c r="C45" s="14" t="s">
        <v>158</v>
      </c>
      <c r="D45" s="14">
        <f t="shared" si="1"/>
        <v>70</v>
      </c>
      <c r="E45" s="14">
        <v>10</v>
      </c>
      <c r="F45" t="s">
        <v>314</v>
      </c>
      <c r="G45" t="s">
        <v>315</v>
      </c>
      <c r="H45" s="14" t="s">
        <v>165</v>
      </c>
      <c r="I45" s="52" t="s">
        <v>379</v>
      </c>
      <c r="J45" t="s">
        <v>313</v>
      </c>
      <c r="K45" s="14" t="s">
        <v>382</v>
      </c>
      <c r="N45" s="33">
        <v>9.86</v>
      </c>
      <c r="O45" s="33">
        <v>10.53</v>
      </c>
      <c r="P45" s="33">
        <v>12.65</v>
      </c>
      <c r="Q45" s="33">
        <v>9.73</v>
      </c>
      <c r="R45" s="33">
        <v>10.08</v>
      </c>
      <c r="S45" s="33">
        <v>8.5</v>
      </c>
      <c r="T45" s="33">
        <v>9.6</v>
      </c>
      <c r="U45" s="33">
        <v>12.9</v>
      </c>
      <c r="V45" s="33">
        <v>9.0299999999999994</v>
      </c>
      <c r="W45" s="33">
        <v>11.94</v>
      </c>
      <c r="X45" s="33">
        <v>11.44</v>
      </c>
      <c r="Y45" s="33"/>
      <c r="Z45" s="33"/>
      <c r="AA45" s="33"/>
      <c r="AB45" s="33"/>
      <c r="AD45" s="14" t="s">
        <v>118</v>
      </c>
      <c r="AE45" t="s">
        <v>481</v>
      </c>
      <c r="AF45" t="s">
        <v>482</v>
      </c>
      <c r="AG45">
        <v>24</v>
      </c>
      <c r="AH45" t="s">
        <v>388</v>
      </c>
      <c r="AI45" s="14">
        <v>1</v>
      </c>
      <c r="AJ45" t="s">
        <v>346</v>
      </c>
      <c r="AK45" t="s">
        <v>347</v>
      </c>
      <c r="AL45" s="14">
        <v>1.125</v>
      </c>
      <c r="AM45" s="14">
        <v>1.125</v>
      </c>
      <c r="AN45" s="14" t="s">
        <v>334</v>
      </c>
      <c r="AO45" s="14">
        <v>10</v>
      </c>
      <c r="AP45" s="14" t="s">
        <v>341</v>
      </c>
      <c r="AQ45" s="14">
        <v>10</v>
      </c>
      <c r="AR45" s="14" t="s">
        <v>341</v>
      </c>
      <c r="AU45" s="35" t="s">
        <v>207</v>
      </c>
      <c r="AV45" s="14" t="s">
        <v>208</v>
      </c>
      <c r="AW45" s="14" t="s">
        <v>209</v>
      </c>
      <c r="AX45" s="36" t="s">
        <v>121</v>
      </c>
      <c r="AY45" s="35"/>
      <c r="BB45" s="36"/>
      <c r="BC45" s="35"/>
      <c r="BG45" s="36"/>
      <c r="BH45" s="55"/>
      <c r="BI45" s="35"/>
      <c r="BL45" s="36"/>
    </row>
    <row r="46" spans="1:64" s="14" customFormat="1" x14ac:dyDescent="0.25">
      <c r="A46" s="14" t="s">
        <v>157</v>
      </c>
      <c r="B46" t="s">
        <v>505</v>
      </c>
      <c r="C46" s="14" t="s">
        <v>158</v>
      </c>
      <c r="D46" s="14">
        <f t="shared" si="1"/>
        <v>70</v>
      </c>
      <c r="E46" s="14">
        <v>10</v>
      </c>
      <c r="F46" t="s">
        <v>310</v>
      </c>
      <c r="G46" t="s">
        <v>311</v>
      </c>
      <c r="H46" s="14" t="s">
        <v>166</v>
      </c>
      <c r="I46" t="s">
        <v>380</v>
      </c>
      <c r="J46" t="s">
        <v>381</v>
      </c>
      <c r="K46" s="14" t="s">
        <v>383</v>
      </c>
      <c r="N46" s="33">
        <v>13</v>
      </c>
      <c r="O46" s="33">
        <v>14</v>
      </c>
      <c r="P46" s="33">
        <v>12</v>
      </c>
      <c r="Q46" s="33">
        <v>12</v>
      </c>
      <c r="R46" s="33">
        <v>11</v>
      </c>
      <c r="S46" s="33">
        <v>12</v>
      </c>
      <c r="T46" s="33">
        <v>11</v>
      </c>
      <c r="U46" s="33">
        <v>12</v>
      </c>
      <c r="V46" s="33">
        <v>12</v>
      </c>
      <c r="W46" s="33">
        <v>12</v>
      </c>
      <c r="X46" s="33">
        <v>10</v>
      </c>
      <c r="Y46" s="33"/>
      <c r="Z46" s="33"/>
      <c r="AA46" s="33"/>
      <c r="AB46" s="33"/>
      <c r="AE46" s="52" t="s">
        <v>284</v>
      </c>
      <c r="AF46" t="s">
        <v>285</v>
      </c>
      <c r="AG46">
        <v>24</v>
      </c>
      <c r="AH46" t="s">
        <v>388</v>
      </c>
      <c r="AI46" s="14">
        <v>1</v>
      </c>
      <c r="AJ46" t="s">
        <v>346</v>
      </c>
      <c r="AK46" t="s">
        <v>347</v>
      </c>
      <c r="AL46" s="14">
        <v>1.125</v>
      </c>
      <c r="AM46" s="14">
        <v>1.125</v>
      </c>
      <c r="AN46" s="14" t="s">
        <v>334</v>
      </c>
      <c r="AO46" s="14">
        <v>10</v>
      </c>
      <c r="AP46" s="14" t="s">
        <v>341</v>
      </c>
      <c r="AQ46" s="14">
        <v>10</v>
      </c>
      <c r="AR46" s="14" t="s">
        <v>341</v>
      </c>
      <c r="AU46" s="35" t="s">
        <v>207</v>
      </c>
      <c r="AV46" s="14" t="s">
        <v>208</v>
      </c>
      <c r="AW46" s="14" t="s">
        <v>209</v>
      </c>
      <c r="AX46" s="36" t="s">
        <v>121</v>
      </c>
      <c r="AY46" s="35"/>
      <c r="BB46" s="36"/>
      <c r="BC46" s="35"/>
      <c r="BG46" s="36"/>
      <c r="BH46" s="55"/>
      <c r="BI46" s="35"/>
      <c r="BL46" s="36"/>
    </row>
    <row r="47" spans="1:64" s="14" customFormat="1" x14ac:dyDescent="0.25">
      <c r="A47" s="14" t="s">
        <v>157</v>
      </c>
      <c r="B47" t="s">
        <v>505</v>
      </c>
      <c r="C47" s="14" t="s">
        <v>158</v>
      </c>
      <c r="D47" s="14">
        <f t="shared" si="1"/>
        <v>70</v>
      </c>
      <c r="E47" s="14">
        <v>10</v>
      </c>
      <c r="F47" t="s">
        <v>396</v>
      </c>
      <c r="G47" t="s">
        <v>397</v>
      </c>
      <c r="H47" s="14" t="s">
        <v>169</v>
      </c>
      <c r="I47" t="s">
        <v>497</v>
      </c>
      <c r="J47" s="71" t="s">
        <v>498</v>
      </c>
      <c r="K47" s="14" t="s">
        <v>382</v>
      </c>
      <c r="N47" s="33">
        <v>4.7919</v>
      </c>
      <c r="O47" s="33">
        <v>4.2594000000000003</v>
      </c>
      <c r="P47" s="33">
        <v>1.7624</v>
      </c>
      <c r="Q47" s="33">
        <v>4.1439000000000004</v>
      </c>
      <c r="R47" s="33">
        <v>4.0132000000000003</v>
      </c>
      <c r="S47" s="33">
        <v>5.8529</v>
      </c>
      <c r="T47" s="33">
        <v>3.4422000000000001</v>
      </c>
      <c r="U47" s="33">
        <v>3.4584999999999999</v>
      </c>
      <c r="V47" s="33">
        <v>5.5255999999999998</v>
      </c>
      <c r="W47" s="33">
        <v>4.8635999999999999</v>
      </c>
      <c r="X47" s="33">
        <v>1.8543000000000001</v>
      </c>
      <c r="Y47" s="33"/>
      <c r="Z47" s="33"/>
      <c r="AA47" s="33"/>
      <c r="AB47" s="33"/>
      <c r="AE47" t="s">
        <v>485</v>
      </c>
      <c r="AF47" t="s">
        <v>486</v>
      </c>
      <c r="AG47">
        <v>24</v>
      </c>
      <c r="AH47" t="s">
        <v>388</v>
      </c>
      <c r="AI47" s="14">
        <v>1</v>
      </c>
      <c r="AJ47" t="s">
        <v>346</v>
      </c>
      <c r="AK47" t="s">
        <v>347</v>
      </c>
      <c r="AL47" s="14">
        <v>1.125</v>
      </c>
      <c r="AM47" s="14">
        <v>1.125</v>
      </c>
      <c r="AN47" s="14" t="s">
        <v>334</v>
      </c>
      <c r="AO47" s="14">
        <v>10</v>
      </c>
      <c r="AP47" s="14" t="s">
        <v>341</v>
      </c>
      <c r="AQ47" s="14">
        <v>10</v>
      </c>
      <c r="AR47" s="14" t="s">
        <v>341</v>
      </c>
      <c r="AU47" s="35" t="s">
        <v>207</v>
      </c>
      <c r="AV47" s="14" t="s">
        <v>208</v>
      </c>
      <c r="AW47" s="14" t="s">
        <v>209</v>
      </c>
      <c r="AX47" s="36" t="s">
        <v>121</v>
      </c>
      <c r="AY47" s="35"/>
      <c r="BB47" s="36"/>
      <c r="BC47" s="35"/>
      <c r="BG47" s="36"/>
      <c r="BH47" s="55"/>
      <c r="BI47" s="35"/>
      <c r="BL47" s="36"/>
    </row>
    <row r="48" spans="1:64" s="14" customFormat="1" x14ac:dyDescent="0.25">
      <c r="A48" s="14" t="s">
        <v>157</v>
      </c>
      <c r="B48" t="s">
        <v>505</v>
      </c>
      <c r="C48" s="14" t="s">
        <v>158</v>
      </c>
      <c r="D48" s="14">
        <f t="shared" si="1"/>
        <v>70</v>
      </c>
      <c r="E48" s="14">
        <v>10</v>
      </c>
      <c r="F48" t="s">
        <v>389</v>
      </c>
      <c r="G48" t="s">
        <v>390</v>
      </c>
      <c r="H48" s="14" t="s">
        <v>167</v>
      </c>
      <c r="I48" t="s">
        <v>465</v>
      </c>
      <c r="J48" t="s">
        <v>466</v>
      </c>
      <c r="K48" s="14" t="s">
        <v>382</v>
      </c>
      <c r="N48" s="33">
        <v>2.2604000000000002</v>
      </c>
      <c r="O48" s="33">
        <v>1.6801999999999999</v>
      </c>
      <c r="P48" s="33">
        <v>1.8311999999999999</v>
      </c>
      <c r="Q48" s="33">
        <v>2.1288999999999998</v>
      </c>
      <c r="R48" s="33">
        <v>1.5365</v>
      </c>
      <c r="S48" s="33">
        <v>1.0054000000000001</v>
      </c>
      <c r="T48" s="33">
        <v>2.0011000000000001</v>
      </c>
      <c r="U48" s="33">
        <v>2.04</v>
      </c>
      <c r="V48" s="33">
        <v>1.4671000000000001</v>
      </c>
      <c r="W48" s="33">
        <v>1.5081</v>
      </c>
      <c r="X48" s="33">
        <v>1.5285</v>
      </c>
      <c r="Y48" s="33"/>
      <c r="Z48" s="33"/>
      <c r="AA48" s="33"/>
      <c r="AB48" s="33"/>
      <c r="AE48" t="s">
        <v>483</v>
      </c>
      <c r="AF48" t="s">
        <v>484</v>
      </c>
      <c r="AG48">
        <v>24</v>
      </c>
      <c r="AH48" t="s">
        <v>388</v>
      </c>
      <c r="AI48" s="14">
        <v>1</v>
      </c>
      <c r="AJ48" t="s">
        <v>346</v>
      </c>
      <c r="AK48" t="s">
        <v>347</v>
      </c>
      <c r="AL48" s="14">
        <v>1.125</v>
      </c>
      <c r="AM48" s="14">
        <v>1.125</v>
      </c>
      <c r="AN48" s="14" t="s">
        <v>334</v>
      </c>
      <c r="AO48" s="14">
        <v>10</v>
      </c>
      <c r="AP48" s="14" t="s">
        <v>341</v>
      </c>
      <c r="AQ48" s="14">
        <v>10</v>
      </c>
      <c r="AR48" s="14" t="s">
        <v>341</v>
      </c>
      <c r="AU48" s="35" t="s">
        <v>207</v>
      </c>
      <c r="AV48" s="14" t="s">
        <v>208</v>
      </c>
      <c r="AW48" s="14" t="s">
        <v>209</v>
      </c>
      <c r="AX48" s="36" t="s">
        <v>121</v>
      </c>
      <c r="AY48" s="35"/>
      <c r="BB48" s="36"/>
      <c r="BC48" s="35"/>
      <c r="BG48" s="36"/>
      <c r="BH48" s="55"/>
      <c r="BI48" s="35"/>
      <c r="BL48" s="36"/>
    </row>
    <row r="49" spans="1:64" s="14" customFormat="1" x14ac:dyDescent="0.25">
      <c r="A49" s="14" t="s">
        <v>157</v>
      </c>
      <c r="B49" t="s">
        <v>505</v>
      </c>
      <c r="C49" s="14" t="s">
        <v>158</v>
      </c>
      <c r="D49" s="14">
        <f t="shared" si="1"/>
        <v>70</v>
      </c>
      <c r="E49" s="14">
        <v>10</v>
      </c>
      <c r="F49" s="14" t="s">
        <v>460</v>
      </c>
      <c r="G49" s="14" t="s">
        <v>461</v>
      </c>
      <c r="H49" s="14" t="s">
        <v>168</v>
      </c>
      <c r="I49" t="s">
        <v>467</v>
      </c>
      <c r="J49" t="s">
        <v>468</v>
      </c>
      <c r="K49" s="14" t="s">
        <v>109</v>
      </c>
      <c r="N49" s="33">
        <v>85.25420475</v>
      </c>
      <c r="O49" s="33">
        <v>88.164553549999994</v>
      </c>
      <c r="P49" s="33">
        <v>89.443108570000007</v>
      </c>
      <c r="Q49" s="33">
        <v>86.348968060000004</v>
      </c>
      <c r="R49" s="33">
        <v>88.486503229999997</v>
      </c>
      <c r="S49" s="33">
        <v>90.836422859999999</v>
      </c>
      <c r="T49" s="33">
        <v>83.759711050000007</v>
      </c>
      <c r="U49" s="33">
        <v>87.301564389999996</v>
      </c>
      <c r="V49" s="33">
        <v>87.487421530000006</v>
      </c>
      <c r="W49" s="33">
        <v>90.155657869999999</v>
      </c>
      <c r="X49" s="33">
        <v>89.501014029999993</v>
      </c>
      <c r="Y49" s="33"/>
      <c r="Z49" s="33"/>
      <c r="AA49" s="33"/>
      <c r="AB49" s="33"/>
      <c r="AC49" s="14" t="s">
        <v>125</v>
      </c>
      <c r="AD49" s="14" t="s">
        <v>117</v>
      </c>
      <c r="AE49" s="73" t="s">
        <v>487</v>
      </c>
      <c r="AF49" t="s">
        <v>488</v>
      </c>
      <c r="AI49" s="14">
        <v>1</v>
      </c>
      <c r="AJ49" t="s">
        <v>346</v>
      </c>
      <c r="AK49" t="s">
        <v>347</v>
      </c>
      <c r="AL49" s="14">
        <v>1.125</v>
      </c>
      <c r="AM49" s="14">
        <v>1.125</v>
      </c>
      <c r="AN49" s="14" t="s">
        <v>334</v>
      </c>
      <c r="AO49" s="14">
        <v>10</v>
      </c>
      <c r="AP49" s="14" t="s">
        <v>341</v>
      </c>
      <c r="AQ49" s="14">
        <v>10</v>
      </c>
      <c r="AR49" s="14" t="s">
        <v>341</v>
      </c>
      <c r="AU49" s="35" t="s">
        <v>207</v>
      </c>
      <c r="AV49" s="14" t="s">
        <v>208</v>
      </c>
      <c r="AW49" s="14" t="s">
        <v>209</v>
      </c>
      <c r="AX49" s="36" t="s">
        <v>121</v>
      </c>
      <c r="AY49" s="35"/>
      <c r="BB49" s="36"/>
      <c r="BC49" s="35"/>
      <c r="BG49" s="36"/>
      <c r="BH49" s="55"/>
      <c r="BI49" s="35"/>
      <c r="BL49" s="36"/>
    </row>
    <row r="50" spans="1:64" s="14" customFormat="1" x14ac:dyDescent="0.25">
      <c r="A50" s="14" t="s">
        <v>157</v>
      </c>
      <c r="B50" t="s">
        <v>505</v>
      </c>
      <c r="C50" s="14" t="s">
        <v>158</v>
      </c>
      <c r="D50" s="14">
        <f t="shared" si="1"/>
        <v>70</v>
      </c>
      <c r="E50" s="14">
        <v>10</v>
      </c>
      <c r="F50" t="s">
        <v>462</v>
      </c>
      <c r="G50" t="s">
        <v>463</v>
      </c>
      <c r="H50" s="14" t="s">
        <v>170</v>
      </c>
      <c r="I50" t="s">
        <v>469</v>
      </c>
      <c r="J50" t="s">
        <v>470</v>
      </c>
      <c r="K50" s="14" t="s">
        <v>215</v>
      </c>
      <c r="N50" s="33">
        <v>0.24730654699999999</v>
      </c>
      <c r="O50" s="33">
        <v>0.249558329</v>
      </c>
      <c r="P50" s="33">
        <v>0.21588622599999999</v>
      </c>
      <c r="Q50" s="33">
        <v>0.219914949</v>
      </c>
      <c r="R50" s="33">
        <v>0.208420099</v>
      </c>
      <c r="S50" s="33">
        <v>0.22270568700000001</v>
      </c>
      <c r="T50" s="33">
        <v>0.211037804</v>
      </c>
      <c r="U50" s="33">
        <v>0.16231984899999999</v>
      </c>
      <c r="V50" s="33">
        <v>0.22459916999999999</v>
      </c>
      <c r="W50" s="33">
        <v>0.20360189200000001</v>
      </c>
      <c r="X50" s="33">
        <v>0.201697503</v>
      </c>
      <c r="Y50" s="33"/>
      <c r="Z50" s="33"/>
      <c r="AA50" s="33"/>
      <c r="AB50" s="33"/>
      <c r="AC50" s="14" t="s">
        <v>124</v>
      </c>
      <c r="AD50" s="14" t="s">
        <v>117</v>
      </c>
      <c r="AE50" s="73" t="s">
        <v>487</v>
      </c>
      <c r="AF50" t="s">
        <v>488</v>
      </c>
      <c r="AI50" s="14">
        <v>1</v>
      </c>
      <c r="AJ50" t="s">
        <v>346</v>
      </c>
      <c r="AK50" t="s">
        <v>347</v>
      </c>
      <c r="AL50" s="14">
        <v>1.125</v>
      </c>
      <c r="AM50" s="14">
        <v>1.125</v>
      </c>
      <c r="AN50" s="14" t="s">
        <v>334</v>
      </c>
      <c r="AO50" s="14">
        <v>10</v>
      </c>
      <c r="AP50" s="14" t="s">
        <v>341</v>
      </c>
      <c r="AQ50" s="14">
        <v>10</v>
      </c>
      <c r="AR50" s="14" t="s">
        <v>341</v>
      </c>
      <c r="AU50" s="35" t="s">
        <v>207</v>
      </c>
      <c r="AV50" s="14" t="s">
        <v>208</v>
      </c>
      <c r="AW50" s="14" t="s">
        <v>209</v>
      </c>
      <c r="AX50" s="36" t="s">
        <v>121</v>
      </c>
      <c r="AY50" s="35"/>
      <c r="BB50" s="36"/>
      <c r="BC50" s="35"/>
      <c r="BG50" s="36"/>
      <c r="BH50" s="55"/>
      <c r="BI50" s="35"/>
      <c r="BL50" s="36"/>
    </row>
    <row r="51" spans="1:64" s="14" customFormat="1" x14ac:dyDescent="0.25">
      <c r="A51" s="14" t="s">
        <v>157</v>
      </c>
      <c r="B51" t="s">
        <v>505</v>
      </c>
      <c r="C51" s="14" t="s">
        <v>158</v>
      </c>
      <c r="D51" s="14">
        <f t="shared" si="1"/>
        <v>91</v>
      </c>
      <c r="E51" s="14">
        <v>13</v>
      </c>
      <c r="F51" s="14" t="s">
        <v>391</v>
      </c>
      <c r="G51" s="14" t="s">
        <v>392</v>
      </c>
      <c r="H51" s="14" t="s">
        <v>171</v>
      </c>
      <c r="I51" t="s">
        <v>349</v>
      </c>
      <c r="J51" t="s">
        <v>350</v>
      </c>
      <c r="K51" s="14" t="s">
        <v>20</v>
      </c>
      <c r="N51" s="33">
        <v>82</v>
      </c>
      <c r="O51" s="33">
        <v>96</v>
      </c>
      <c r="P51" s="33">
        <v>96</v>
      </c>
      <c r="Q51" s="33">
        <v>68</v>
      </c>
      <c r="R51" s="33">
        <v>56</v>
      </c>
      <c r="S51" s="33">
        <v>74</v>
      </c>
      <c r="T51" s="33">
        <v>72</v>
      </c>
      <c r="U51" s="33">
        <v>62</v>
      </c>
      <c r="V51" s="33">
        <v>66</v>
      </c>
      <c r="W51" s="33">
        <v>72</v>
      </c>
      <c r="X51" s="33"/>
      <c r="Y51" s="33"/>
      <c r="Z51" s="33"/>
      <c r="AA51" s="33"/>
      <c r="AB51" s="33"/>
      <c r="AC51" s="14" t="s">
        <v>159</v>
      </c>
      <c r="AD51" s="14" t="s">
        <v>287</v>
      </c>
      <c r="AE51" s="52" t="s">
        <v>385</v>
      </c>
      <c r="AF51" t="s">
        <v>386</v>
      </c>
      <c r="AI51" s="14">
        <v>1</v>
      </c>
      <c r="AJ51" t="s">
        <v>346</v>
      </c>
      <c r="AK51" t="s">
        <v>347</v>
      </c>
      <c r="AL51" s="14">
        <v>1.125</v>
      </c>
      <c r="AM51" s="14">
        <v>1.125</v>
      </c>
      <c r="AN51" s="14" t="s">
        <v>334</v>
      </c>
      <c r="AO51" s="14">
        <v>10</v>
      </c>
      <c r="AP51" s="14" t="s">
        <v>341</v>
      </c>
      <c r="AQ51" s="14">
        <v>10</v>
      </c>
      <c r="AR51" s="14" t="s">
        <v>341</v>
      </c>
      <c r="AU51" s="35" t="s">
        <v>207</v>
      </c>
      <c r="AV51" s="14" t="s">
        <v>208</v>
      </c>
      <c r="AW51" s="14" t="s">
        <v>209</v>
      </c>
      <c r="AX51" s="36" t="s">
        <v>121</v>
      </c>
      <c r="AY51" s="35">
        <v>2</v>
      </c>
      <c r="AZ51" t="s">
        <v>324</v>
      </c>
      <c r="BA51" t="s">
        <v>325</v>
      </c>
      <c r="BB51" s="14" t="s">
        <v>337</v>
      </c>
      <c r="BC51" s="14" t="s">
        <v>337</v>
      </c>
      <c r="BD51" s="14" t="s">
        <v>337</v>
      </c>
      <c r="BE51" s="14">
        <v>16</v>
      </c>
      <c r="BF51" s="14" t="s">
        <v>348</v>
      </c>
      <c r="BG51" s="36">
        <v>16</v>
      </c>
      <c r="BH51" s="55" t="s">
        <v>348</v>
      </c>
      <c r="BI51" s="35"/>
      <c r="BL51" s="36"/>
    </row>
    <row r="52" spans="1:64" s="14" customFormat="1" x14ac:dyDescent="0.25">
      <c r="A52" s="14" t="s">
        <v>157</v>
      </c>
      <c r="B52" t="s">
        <v>505</v>
      </c>
      <c r="C52" s="14" t="s">
        <v>158</v>
      </c>
      <c r="D52" s="14">
        <f t="shared" si="1"/>
        <v>91</v>
      </c>
      <c r="E52" s="14">
        <v>13</v>
      </c>
      <c r="F52" s="14" t="s">
        <v>393</v>
      </c>
      <c r="G52" t="s">
        <v>394</v>
      </c>
      <c r="H52" s="14" t="s">
        <v>172</v>
      </c>
      <c r="I52" t="s">
        <v>355</v>
      </c>
      <c r="J52" t="s">
        <v>356</v>
      </c>
      <c r="K52" s="14" t="s">
        <v>106</v>
      </c>
      <c r="N52" s="33">
        <v>3.8982999999999999</v>
      </c>
      <c r="O52" s="33">
        <v>4.0263</v>
      </c>
      <c r="P52" s="33">
        <v>3.9077000000000002</v>
      </c>
      <c r="Q52" s="33">
        <v>3.8557000000000001</v>
      </c>
      <c r="R52" s="33">
        <v>3.9304999999999999</v>
      </c>
      <c r="S52" s="33">
        <v>3.6608999999999998</v>
      </c>
      <c r="T52" s="33">
        <v>3.8601999999999999</v>
      </c>
      <c r="U52" s="33">
        <v>3.9419</v>
      </c>
      <c r="V52" s="33">
        <v>3.7808000000000002</v>
      </c>
      <c r="W52" s="33">
        <v>4.3720999999999997</v>
      </c>
      <c r="X52" s="33">
        <v>4.0392000000000001</v>
      </c>
      <c r="Y52" s="33"/>
      <c r="Z52" s="33"/>
      <c r="AA52" s="33"/>
      <c r="AB52" s="33"/>
      <c r="AE52" t="s">
        <v>288</v>
      </c>
      <c r="AF52" t="s">
        <v>289</v>
      </c>
      <c r="AI52" s="14">
        <v>1</v>
      </c>
      <c r="AJ52" t="s">
        <v>346</v>
      </c>
      <c r="AK52" t="s">
        <v>347</v>
      </c>
      <c r="AL52" s="14">
        <v>1.125</v>
      </c>
      <c r="AM52" s="14">
        <v>1.125</v>
      </c>
      <c r="AN52" s="14" t="s">
        <v>334</v>
      </c>
      <c r="AO52" s="14">
        <v>10</v>
      </c>
      <c r="AP52" s="14" t="s">
        <v>341</v>
      </c>
      <c r="AQ52" s="14">
        <v>10</v>
      </c>
      <c r="AR52" s="14" t="s">
        <v>341</v>
      </c>
      <c r="AU52" s="35" t="s">
        <v>207</v>
      </c>
      <c r="AV52" s="14" t="s">
        <v>208</v>
      </c>
      <c r="AW52" s="14" t="s">
        <v>209</v>
      </c>
      <c r="AX52" s="36" t="s">
        <v>121</v>
      </c>
      <c r="AY52" s="35"/>
      <c r="BB52" s="36"/>
      <c r="BC52" s="35"/>
      <c r="BG52" s="36"/>
      <c r="BH52" s="55"/>
      <c r="BI52" s="35"/>
      <c r="BL52" s="36"/>
    </row>
    <row r="53" spans="1:64" s="14" customFormat="1" x14ac:dyDescent="0.25">
      <c r="A53" s="14" t="s">
        <v>157</v>
      </c>
      <c r="B53" t="s">
        <v>505</v>
      </c>
      <c r="C53" s="14" t="s">
        <v>158</v>
      </c>
      <c r="D53" s="14">
        <f t="shared" si="1"/>
        <v>91</v>
      </c>
      <c r="E53" s="14">
        <v>13</v>
      </c>
      <c r="F53" t="s">
        <v>398</v>
      </c>
      <c r="G53" t="s">
        <v>399</v>
      </c>
      <c r="H53" s="14" t="s">
        <v>173</v>
      </c>
      <c r="I53" t="s">
        <v>351</v>
      </c>
      <c r="J53" t="s">
        <v>352</v>
      </c>
      <c r="K53" s="14" t="s">
        <v>112</v>
      </c>
      <c r="N53" s="33">
        <v>346.2</v>
      </c>
      <c r="O53" s="33">
        <v>346.9</v>
      </c>
      <c r="P53" s="33">
        <v>345.7</v>
      </c>
      <c r="Q53" s="33">
        <v>322.5</v>
      </c>
      <c r="R53" s="33">
        <v>338.3</v>
      </c>
      <c r="S53" s="33">
        <v>329.3</v>
      </c>
      <c r="T53" s="33">
        <v>317.3</v>
      </c>
      <c r="U53" s="33">
        <v>348</v>
      </c>
      <c r="V53" s="33">
        <v>336.9</v>
      </c>
      <c r="W53" s="33">
        <v>347.2</v>
      </c>
      <c r="X53" s="33">
        <v>318.3</v>
      </c>
      <c r="Y53" s="33"/>
      <c r="Z53" s="33"/>
      <c r="AA53" s="33"/>
      <c r="AB53" s="33"/>
      <c r="AE53" t="s">
        <v>288</v>
      </c>
      <c r="AF53" t="s">
        <v>289</v>
      </c>
      <c r="AI53" s="14">
        <v>1</v>
      </c>
      <c r="AJ53" t="s">
        <v>346</v>
      </c>
      <c r="AK53" t="s">
        <v>347</v>
      </c>
      <c r="AL53" s="14">
        <v>1.125</v>
      </c>
      <c r="AM53" s="14">
        <v>1.125</v>
      </c>
      <c r="AN53" s="14" t="s">
        <v>334</v>
      </c>
      <c r="AO53" s="14">
        <v>10</v>
      </c>
      <c r="AP53" s="14" t="s">
        <v>341</v>
      </c>
      <c r="AQ53" s="14">
        <v>10</v>
      </c>
      <c r="AR53" s="14" t="s">
        <v>341</v>
      </c>
      <c r="AU53" s="35" t="s">
        <v>207</v>
      </c>
      <c r="AV53" s="14" t="s">
        <v>208</v>
      </c>
      <c r="AW53" s="14" t="s">
        <v>209</v>
      </c>
      <c r="AX53" s="36" t="s">
        <v>121</v>
      </c>
      <c r="AY53" s="35"/>
      <c r="BB53" s="36"/>
      <c r="BC53" s="35"/>
      <c r="BG53" s="36"/>
      <c r="BH53" s="55"/>
      <c r="BI53" s="35"/>
      <c r="BL53" s="36"/>
    </row>
    <row r="54" spans="1:64" s="14" customFormat="1" x14ac:dyDescent="0.25">
      <c r="A54" s="14" t="s">
        <v>157</v>
      </c>
      <c r="B54" t="s">
        <v>505</v>
      </c>
      <c r="C54" s="14" t="s">
        <v>158</v>
      </c>
      <c r="D54" s="14">
        <f t="shared" si="1"/>
        <v>91</v>
      </c>
      <c r="E54" s="14">
        <v>13</v>
      </c>
      <c r="F54" t="s">
        <v>400</v>
      </c>
      <c r="G54" t="s">
        <v>401</v>
      </c>
      <c r="H54" s="14" t="s">
        <v>174</v>
      </c>
      <c r="I54" t="s">
        <v>353</v>
      </c>
      <c r="J54" t="s">
        <v>354</v>
      </c>
      <c r="K54" s="14" t="s">
        <v>112</v>
      </c>
      <c r="N54" s="33">
        <v>945.3</v>
      </c>
      <c r="O54" s="33">
        <v>998.2</v>
      </c>
      <c r="P54" s="33">
        <v>995.9</v>
      </c>
      <c r="Q54" s="33">
        <v>983.7</v>
      </c>
      <c r="R54" s="33">
        <v>1043.9000000000001</v>
      </c>
      <c r="S54" s="33">
        <v>1035.9000000000001</v>
      </c>
      <c r="T54" s="33">
        <v>1037.5</v>
      </c>
      <c r="U54" s="33">
        <v>1024.7</v>
      </c>
      <c r="V54" s="33">
        <v>995.8</v>
      </c>
      <c r="W54" s="33">
        <v>1109.0999999999999</v>
      </c>
      <c r="X54" s="33">
        <v>1065.4000000000001</v>
      </c>
      <c r="Y54" s="33"/>
      <c r="Z54" s="33"/>
      <c r="AA54" s="33"/>
      <c r="AB54" s="33"/>
      <c r="AE54" t="s">
        <v>288</v>
      </c>
      <c r="AF54" t="s">
        <v>289</v>
      </c>
      <c r="AI54" s="14">
        <v>1</v>
      </c>
      <c r="AJ54" t="s">
        <v>346</v>
      </c>
      <c r="AK54" t="s">
        <v>347</v>
      </c>
      <c r="AL54" s="14">
        <v>1.125</v>
      </c>
      <c r="AM54" s="14">
        <v>1.125</v>
      </c>
      <c r="AN54" s="14" t="s">
        <v>334</v>
      </c>
      <c r="AO54" s="14">
        <v>10</v>
      </c>
      <c r="AP54" s="14" t="s">
        <v>341</v>
      </c>
      <c r="AQ54" s="14">
        <v>10</v>
      </c>
      <c r="AR54" s="14" t="s">
        <v>341</v>
      </c>
      <c r="AU54" s="35" t="s">
        <v>207</v>
      </c>
      <c r="AV54" s="14" t="s">
        <v>208</v>
      </c>
      <c r="AW54" s="14" t="s">
        <v>209</v>
      </c>
      <c r="AX54" s="36" t="s">
        <v>121</v>
      </c>
      <c r="AY54" s="35"/>
      <c r="BB54" s="36"/>
      <c r="BC54" s="35"/>
      <c r="BG54" s="36"/>
      <c r="BH54" s="55"/>
      <c r="BI54" s="35"/>
      <c r="BL54" s="36"/>
    </row>
    <row r="55" spans="1:64" s="14" customFormat="1" x14ac:dyDescent="0.25">
      <c r="A55" s="14" t="s">
        <v>157</v>
      </c>
      <c r="B55" t="s">
        <v>505</v>
      </c>
      <c r="C55" s="14" t="s">
        <v>158</v>
      </c>
      <c r="D55" s="14">
        <f t="shared" si="1"/>
        <v>91</v>
      </c>
      <c r="E55" s="14">
        <v>13</v>
      </c>
      <c r="F55" t="s">
        <v>402</v>
      </c>
      <c r="G55" t="s">
        <v>403</v>
      </c>
      <c r="H55" s="14" t="s">
        <v>175</v>
      </c>
      <c r="I55" t="s">
        <v>357</v>
      </c>
      <c r="J55" t="s">
        <v>358</v>
      </c>
      <c r="K55" s="14" t="s">
        <v>106</v>
      </c>
      <c r="N55" s="33">
        <v>1.5589999999999999</v>
      </c>
      <c r="O55" s="33">
        <v>2.5131999999999999</v>
      </c>
      <c r="P55" s="33">
        <v>1.2067000000000001</v>
      </c>
      <c r="Q55" s="33">
        <v>1.9333</v>
      </c>
      <c r="R55" s="33">
        <v>2.4634</v>
      </c>
      <c r="S55" s="33">
        <v>1.5986</v>
      </c>
      <c r="T55" s="33">
        <v>2.5415999999999999</v>
      </c>
      <c r="U55" s="33">
        <v>1.7025999999999999</v>
      </c>
      <c r="V55" s="33">
        <v>2.2671000000000001</v>
      </c>
      <c r="W55" s="33">
        <v>2.1844000000000001</v>
      </c>
      <c r="X55" s="33">
        <v>2.0769000000000002</v>
      </c>
      <c r="Y55" s="33"/>
      <c r="Z55" s="33"/>
      <c r="AA55" s="33"/>
      <c r="AB55" s="33"/>
      <c r="AE55" t="s">
        <v>290</v>
      </c>
      <c r="AF55" t="s">
        <v>289</v>
      </c>
      <c r="AI55" s="14">
        <v>1</v>
      </c>
      <c r="AJ55" t="s">
        <v>346</v>
      </c>
      <c r="AK55" t="s">
        <v>347</v>
      </c>
      <c r="AL55" s="14">
        <v>1.125</v>
      </c>
      <c r="AM55" s="14">
        <v>1.125</v>
      </c>
      <c r="AN55" s="14" t="s">
        <v>334</v>
      </c>
      <c r="AO55" s="14">
        <v>10</v>
      </c>
      <c r="AP55" s="14" t="s">
        <v>341</v>
      </c>
      <c r="AQ55" s="14">
        <v>10</v>
      </c>
      <c r="AR55" s="14" t="s">
        <v>341</v>
      </c>
      <c r="AU55" s="35" t="s">
        <v>207</v>
      </c>
      <c r="AV55" s="14" t="s">
        <v>208</v>
      </c>
      <c r="AW55" s="14" t="s">
        <v>209</v>
      </c>
      <c r="AX55" s="36" t="s">
        <v>121</v>
      </c>
      <c r="AY55" s="35"/>
      <c r="BB55" s="36"/>
      <c r="BC55" s="35"/>
      <c r="BG55" s="36"/>
      <c r="BH55" s="55"/>
      <c r="BI55" s="35"/>
      <c r="BL55" s="36"/>
    </row>
    <row r="56" spans="1:64" s="14" customFormat="1" x14ac:dyDescent="0.25">
      <c r="A56" s="14" t="s">
        <v>157</v>
      </c>
      <c r="B56" t="s">
        <v>505</v>
      </c>
      <c r="C56" s="14" t="s">
        <v>158</v>
      </c>
      <c r="D56" s="14">
        <f t="shared" si="1"/>
        <v>91</v>
      </c>
      <c r="E56" s="14">
        <v>13</v>
      </c>
      <c r="F56" t="s">
        <v>402</v>
      </c>
      <c r="G56" t="s">
        <v>403</v>
      </c>
      <c r="H56" s="14" t="s">
        <v>176</v>
      </c>
      <c r="I56" t="s">
        <v>359</v>
      </c>
      <c r="J56" t="s">
        <v>360</v>
      </c>
      <c r="K56" s="14" t="s">
        <v>106</v>
      </c>
      <c r="N56" s="33">
        <v>0.86460000000000004</v>
      </c>
      <c r="O56" s="33">
        <v>1.5383</v>
      </c>
      <c r="P56" s="33">
        <v>0.70530000000000004</v>
      </c>
      <c r="Q56" s="33">
        <v>0.75329999999999997</v>
      </c>
      <c r="R56" s="33">
        <v>1.3362000000000001</v>
      </c>
      <c r="S56" s="33">
        <v>0.82869999999999999</v>
      </c>
      <c r="T56" s="33">
        <v>1.1400999999999999</v>
      </c>
      <c r="U56" s="33">
        <v>1.032</v>
      </c>
      <c r="V56" s="33">
        <v>1.1842999999999999</v>
      </c>
      <c r="W56" s="33">
        <v>1.3374999999999999</v>
      </c>
      <c r="X56" s="33">
        <v>1.3861000000000001</v>
      </c>
      <c r="Y56" s="33"/>
      <c r="Z56" s="33"/>
      <c r="AA56" s="33"/>
      <c r="AB56" s="33"/>
      <c r="AE56" t="s">
        <v>290</v>
      </c>
      <c r="AF56" t="s">
        <v>289</v>
      </c>
      <c r="AI56" s="14">
        <v>1</v>
      </c>
      <c r="AJ56" t="s">
        <v>346</v>
      </c>
      <c r="AK56" t="s">
        <v>347</v>
      </c>
      <c r="AL56" s="14">
        <v>1.125</v>
      </c>
      <c r="AM56" s="14">
        <v>1.125</v>
      </c>
      <c r="AN56" s="14" t="s">
        <v>334</v>
      </c>
      <c r="AO56" s="14">
        <v>10</v>
      </c>
      <c r="AP56" s="14" t="s">
        <v>341</v>
      </c>
      <c r="AQ56" s="14">
        <v>10</v>
      </c>
      <c r="AR56" s="14" t="s">
        <v>341</v>
      </c>
      <c r="AU56" s="35" t="s">
        <v>207</v>
      </c>
      <c r="AV56" s="14" t="s">
        <v>208</v>
      </c>
      <c r="AW56" s="14" t="s">
        <v>209</v>
      </c>
      <c r="AX56" s="36" t="s">
        <v>121</v>
      </c>
      <c r="AY56" s="35"/>
      <c r="BB56" s="36"/>
      <c r="BC56" s="35"/>
      <c r="BG56" s="36"/>
      <c r="BH56" s="55"/>
      <c r="BI56" s="35"/>
      <c r="BL56" s="36"/>
    </row>
    <row r="57" spans="1:64" s="14" customFormat="1" x14ac:dyDescent="0.25">
      <c r="A57" s="14" t="s">
        <v>157</v>
      </c>
      <c r="B57" t="s">
        <v>505</v>
      </c>
      <c r="C57" s="14" t="s">
        <v>158</v>
      </c>
      <c r="D57" s="14">
        <f t="shared" si="1"/>
        <v>91</v>
      </c>
      <c r="E57" s="14">
        <v>13</v>
      </c>
      <c r="F57" t="s">
        <v>506</v>
      </c>
      <c r="G57" t="s">
        <v>507</v>
      </c>
      <c r="H57" s="14" t="s">
        <v>177</v>
      </c>
      <c r="I57" s="14" t="s">
        <v>361</v>
      </c>
      <c r="J57" s="14" t="s">
        <v>362</v>
      </c>
      <c r="K57" s="14" t="s">
        <v>106</v>
      </c>
      <c r="N57" s="33"/>
      <c r="O57" s="33"/>
      <c r="P57" s="33"/>
      <c r="Q57" s="33">
        <v>1.595</v>
      </c>
      <c r="R57" s="33">
        <v>1.9016999999999999</v>
      </c>
      <c r="S57" s="33">
        <v>1.3792</v>
      </c>
      <c r="T57" s="33">
        <v>1.9276</v>
      </c>
      <c r="U57" s="33">
        <v>1.351</v>
      </c>
      <c r="V57" s="33">
        <v>2.2128000000000001</v>
      </c>
      <c r="W57" s="33">
        <v>1.9630000000000001</v>
      </c>
      <c r="X57" s="33">
        <v>1.6425000000000001</v>
      </c>
      <c r="Y57" s="33"/>
      <c r="Z57" s="33"/>
      <c r="AA57" s="33"/>
      <c r="AB57" s="33"/>
      <c r="AE57" t="s">
        <v>290</v>
      </c>
      <c r="AF57" t="s">
        <v>289</v>
      </c>
      <c r="AI57" s="14">
        <v>1</v>
      </c>
      <c r="AJ57" t="s">
        <v>346</v>
      </c>
      <c r="AK57" t="s">
        <v>347</v>
      </c>
      <c r="AL57" s="14">
        <v>1.125</v>
      </c>
      <c r="AM57" s="14">
        <v>1.125</v>
      </c>
      <c r="AN57" s="14" t="s">
        <v>334</v>
      </c>
      <c r="AO57" s="14">
        <v>10</v>
      </c>
      <c r="AP57" s="14" t="s">
        <v>341</v>
      </c>
      <c r="AQ57" s="14">
        <v>10</v>
      </c>
      <c r="AR57" s="14" t="s">
        <v>341</v>
      </c>
      <c r="AU57" s="35" t="s">
        <v>207</v>
      </c>
      <c r="AV57" s="14" t="s">
        <v>208</v>
      </c>
      <c r="AW57" s="14" t="s">
        <v>209</v>
      </c>
      <c r="AX57" s="36" t="s">
        <v>121</v>
      </c>
      <c r="AY57" s="35"/>
      <c r="BB57" s="36"/>
      <c r="BC57" s="35"/>
      <c r="BG57" s="36"/>
      <c r="BH57" s="55"/>
      <c r="BI57" s="35"/>
      <c r="BL57" s="36"/>
    </row>
    <row r="58" spans="1:64" s="14" customFormat="1" x14ac:dyDescent="0.25">
      <c r="A58" s="14" t="s">
        <v>157</v>
      </c>
      <c r="B58" t="s">
        <v>505</v>
      </c>
      <c r="C58" s="14" t="s">
        <v>158</v>
      </c>
      <c r="D58" s="14">
        <f t="shared" si="1"/>
        <v>91</v>
      </c>
      <c r="E58" s="14">
        <v>13</v>
      </c>
      <c r="F58" t="s">
        <v>471</v>
      </c>
      <c r="G58" t="s">
        <v>472</v>
      </c>
      <c r="H58" s="14" t="s">
        <v>178</v>
      </c>
      <c r="I58" s="14" t="s">
        <v>473</v>
      </c>
      <c r="J58" s="14" t="s">
        <v>474</v>
      </c>
      <c r="K58" s="14" t="s">
        <v>112</v>
      </c>
      <c r="L58" t="s">
        <v>477</v>
      </c>
      <c r="M58" s="71" t="s">
        <v>478</v>
      </c>
      <c r="N58" s="33">
        <v>202.5</v>
      </c>
      <c r="O58" s="33">
        <v>214.2</v>
      </c>
      <c r="P58" s="33">
        <v>202.9</v>
      </c>
      <c r="Q58" s="33">
        <v>202.8</v>
      </c>
      <c r="R58" s="33">
        <v>217.9</v>
      </c>
      <c r="S58" s="33">
        <v>181.1</v>
      </c>
      <c r="T58" s="33">
        <v>180</v>
      </c>
      <c r="U58" s="33">
        <v>174.3</v>
      </c>
      <c r="V58" s="33">
        <v>193.2</v>
      </c>
      <c r="W58" s="33">
        <v>187.5</v>
      </c>
      <c r="X58" s="33">
        <v>204.5</v>
      </c>
      <c r="Y58" s="33"/>
      <c r="Z58" s="33"/>
      <c r="AA58" s="33"/>
      <c r="AB58" s="33"/>
      <c r="AE58" t="s">
        <v>290</v>
      </c>
      <c r="AF58" t="s">
        <v>289</v>
      </c>
      <c r="AI58" s="14">
        <v>1</v>
      </c>
      <c r="AJ58" t="s">
        <v>346</v>
      </c>
      <c r="AK58" t="s">
        <v>347</v>
      </c>
      <c r="AL58" s="14">
        <v>1.125</v>
      </c>
      <c r="AM58" s="14">
        <v>1.125</v>
      </c>
      <c r="AN58" s="14" t="s">
        <v>334</v>
      </c>
      <c r="AO58" s="14">
        <v>10</v>
      </c>
      <c r="AP58" s="14" t="s">
        <v>341</v>
      </c>
      <c r="AQ58" s="14">
        <v>10</v>
      </c>
      <c r="AR58" s="14" t="s">
        <v>341</v>
      </c>
      <c r="AU58" s="35" t="s">
        <v>207</v>
      </c>
      <c r="AV58" s="14" t="s">
        <v>208</v>
      </c>
      <c r="AW58" s="14" t="s">
        <v>209</v>
      </c>
      <c r="AX58" s="36" t="s">
        <v>121</v>
      </c>
      <c r="AY58" s="35"/>
      <c r="BB58" s="36"/>
      <c r="BC58" s="35"/>
      <c r="BG58" s="36"/>
      <c r="BH58" s="55"/>
      <c r="BI58" s="35"/>
      <c r="BL58" s="36"/>
    </row>
    <row r="59" spans="1:64" s="14" customFormat="1" x14ac:dyDescent="0.25">
      <c r="A59" s="14" t="s">
        <v>157</v>
      </c>
      <c r="B59" t="s">
        <v>505</v>
      </c>
      <c r="C59" s="14" t="s">
        <v>158</v>
      </c>
      <c r="D59" s="14">
        <f t="shared" si="1"/>
        <v>91</v>
      </c>
      <c r="E59" s="14">
        <v>13</v>
      </c>
      <c r="F59" s="14" t="s">
        <v>404</v>
      </c>
      <c r="G59" t="s">
        <v>405</v>
      </c>
      <c r="H59" s="14" t="s">
        <v>179</v>
      </c>
      <c r="I59" t="s">
        <v>363</v>
      </c>
      <c r="J59" t="s">
        <v>364</v>
      </c>
      <c r="K59" s="14" t="s">
        <v>112</v>
      </c>
      <c r="N59" s="33">
        <v>77.099999999999994</v>
      </c>
      <c r="O59" s="33">
        <v>84.1</v>
      </c>
      <c r="P59" s="33">
        <v>75</v>
      </c>
      <c r="Q59" s="33">
        <v>67.400000000000006</v>
      </c>
      <c r="R59" s="33">
        <v>80</v>
      </c>
      <c r="S59" s="33">
        <v>69.400000000000006</v>
      </c>
      <c r="T59" s="33">
        <v>64.900000000000006</v>
      </c>
      <c r="U59" s="33">
        <v>72.900000000000006</v>
      </c>
      <c r="V59" s="33">
        <v>69.2</v>
      </c>
      <c r="W59" s="33"/>
      <c r="X59" s="33">
        <v>87.1</v>
      </c>
      <c r="Y59" s="33"/>
      <c r="Z59" s="33"/>
      <c r="AA59" s="33"/>
      <c r="AB59" s="33"/>
      <c r="AE59" t="s">
        <v>290</v>
      </c>
      <c r="AF59" t="s">
        <v>289</v>
      </c>
      <c r="AI59" s="14">
        <v>1</v>
      </c>
      <c r="AJ59" t="s">
        <v>346</v>
      </c>
      <c r="AK59" t="s">
        <v>347</v>
      </c>
      <c r="AL59" s="14">
        <v>1.125</v>
      </c>
      <c r="AM59" s="14">
        <v>1.125</v>
      </c>
      <c r="AN59" s="14" t="s">
        <v>334</v>
      </c>
      <c r="AO59" s="14">
        <v>10</v>
      </c>
      <c r="AP59" s="14" t="s">
        <v>341</v>
      </c>
      <c r="AQ59" s="14">
        <v>10</v>
      </c>
      <c r="AR59" s="14" t="s">
        <v>341</v>
      </c>
      <c r="AU59" s="35" t="s">
        <v>207</v>
      </c>
      <c r="AV59" s="14" t="s">
        <v>208</v>
      </c>
      <c r="AW59" s="14" t="s">
        <v>209</v>
      </c>
      <c r="AX59" s="36" t="s">
        <v>121</v>
      </c>
      <c r="AY59" s="35"/>
      <c r="BB59" s="36"/>
      <c r="BC59" s="35"/>
      <c r="BG59" s="36"/>
      <c r="BH59" s="55"/>
      <c r="BI59" s="35"/>
      <c r="BL59" s="36"/>
    </row>
    <row r="60" spans="1:64" s="14" customFormat="1" x14ac:dyDescent="0.25">
      <c r="A60" s="14" t="s">
        <v>157</v>
      </c>
      <c r="B60" t="s">
        <v>505</v>
      </c>
      <c r="C60" s="14" t="s">
        <v>158</v>
      </c>
      <c r="D60" s="14">
        <f t="shared" si="1"/>
        <v>91</v>
      </c>
      <c r="E60" s="14">
        <v>13</v>
      </c>
      <c r="F60" t="s">
        <v>406</v>
      </c>
      <c r="G60" t="s">
        <v>407</v>
      </c>
      <c r="H60" s="14" t="s">
        <v>180</v>
      </c>
      <c r="I60" t="s">
        <v>365</v>
      </c>
      <c r="J60" t="s">
        <v>378</v>
      </c>
      <c r="K60" s="14" t="s">
        <v>112</v>
      </c>
      <c r="N60" s="33">
        <v>37.4</v>
      </c>
      <c r="O60" s="33">
        <v>34.6</v>
      </c>
      <c r="P60" s="33">
        <v>37.200000000000003</v>
      </c>
      <c r="Q60" s="33">
        <v>40.200000000000003</v>
      </c>
      <c r="R60" s="33">
        <v>39.4</v>
      </c>
      <c r="S60" s="33">
        <v>37.200000000000003</v>
      </c>
      <c r="T60" s="33">
        <v>39.6</v>
      </c>
      <c r="U60" s="33">
        <v>38.299999999999997</v>
      </c>
      <c r="V60" s="33">
        <v>31.9</v>
      </c>
      <c r="W60" s="33">
        <v>40.9</v>
      </c>
      <c r="X60" s="33">
        <v>37.5</v>
      </c>
      <c r="Y60" s="33"/>
      <c r="Z60" s="33"/>
      <c r="AA60" s="33"/>
      <c r="AB60" s="33"/>
      <c r="AE60" t="s">
        <v>290</v>
      </c>
      <c r="AF60" t="s">
        <v>289</v>
      </c>
      <c r="AI60" s="14">
        <v>1</v>
      </c>
      <c r="AJ60" t="s">
        <v>346</v>
      </c>
      <c r="AK60" t="s">
        <v>347</v>
      </c>
      <c r="AL60" s="14">
        <v>1.125</v>
      </c>
      <c r="AM60" s="14">
        <v>1.125</v>
      </c>
      <c r="AN60" s="14" t="s">
        <v>334</v>
      </c>
      <c r="AO60" s="14">
        <v>10</v>
      </c>
      <c r="AP60" s="14" t="s">
        <v>341</v>
      </c>
      <c r="AQ60" s="14">
        <v>10</v>
      </c>
      <c r="AR60" s="14" t="s">
        <v>341</v>
      </c>
      <c r="AU60" s="35" t="s">
        <v>207</v>
      </c>
      <c r="AV60" s="14" t="s">
        <v>208</v>
      </c>
      <c r="AW60" s="14" t="s">
        <v>209</v>
      </c>
      <c r="AX60" s="36" t="s">
        <v>121</v>
      </c>
      <c r="AY60" s="35"/>
      <c r="BB60" s="36"/>
      <c r="BC60" s="35"/>
      <c r="BG60" s="36"/>
      <c r="BH60" s="55"/>
      <c r="BI60" s="35"/>
      <c r="BL60" s="36"/>
    </row>
    <row r="61" spans="1:64" s="14" customFormat="1" x14ac:dyDescent="0.25">
      <c r="A61" s="14" t="s">
        <v>157</v>
      </c>
      <c r="B61" t="s">
        <v>505</v>
      </c>
      <c r="C61" s="14" t="s">
        <v>158</v>
      </c>
      <c r="D61" s="14">
        <f t="shared" si="1"/>
        <v>91</v>
      </c>
      <c r="E61" s="14">
        <v>13</v>
      </c>
      <c r="F61" t="s">
        <v>408</v>
      </c>
      <c r="G61" t="s">
        <v>409</v>
      </c>
      <c r="H61" s="14" t="s">
        <v>181</v>
      </c>
      <c r="I61" t="s">
        <v>368</v>
      </c>
      <c r="J61" s="14" t="s">
        <v>369</v>
      </c>
      <c r="K61" s="14" t="s">
        <v>112</v>
      </c>
      <c r="N61" s="33">
        <v>10.6</v>
      </c>
      <c r="O61" s="33">
        <v>7.9</v>
      </c>
      <c r="P61" s="33">
        <v>7.3</v>
      </c>
      <c r="Q61" s="33">
        <v>9.3000000000000007</v>
      </c>
      <c r="R61" s="33">
        <v>9</v>
      </c>
      <c r="S61" s="33">
        <v>9.4</v>
      </c>
      <c r="T61" s="33">
        <v>10.6</v>
      </c>
      <c r="U61" s="33">
        <v>7.5</v>
      </c>
      <c r="V61" s="33">
        <v>8.4</v>
      </c>
      <c r="W61" s="33">
        <v>9.1999999999999993</v>
      </c>
      <c r="X61" s="33">
        <v>9.5</v>
      </c>
      <c r="Y61" s="33"/>
      <c r="Z61" s="33"/>
      <c r="AA61" s="33"/>
      <c r="AB61" s="33"/>
      <c r="AE61" t="s">
        <v>290</v>
      </c>
      <c r="AF61" t="s">
        <v>289</v>
      </c>
      <c r="AI61" s="14">
        <v>1</v>
      </c>
      <c r="AJ61" t="s">
        <v>346</v>
      </c>
      <c r="AK61" t="s">
        <v>347</v>
      </c>
      <c r="AL61" s="14">
        <v>1.125</v>
      </c>
      <c r="AM61" s="14">
        <v>1.125</v>
      </c>
      <c r="AN61" s="14" t="s">
        <v>334</v>
      </c>
      <c r="AO61" s="14">
        <v>10</v>
      </c>
      <c r="AP61" s="14" t="s">
        <v>341</v>
      </c>
      <c r="AQ61" s="14">
        <v>10</v>
      </c>
      <c r="AR61" s="14" t="s">
        <v>341</v>
      </c>
      <c r="AU61" s="35" t="s">
        <v>207</v>
      </c>
      <c r="AV61" s="14" t="s">
        <v>208</v>
      </c>
      <c r="AW61" s="14" t="s">
        <v>209</v>
      </c>
      <c r="AX61" s="36" t="s">
        <v>121</v>
      </c>
      <c r="AY61" s="35"/>
      <c r="BB61" s="36"/>
      <c r="BC61" s="35"/>
      <c r="BG61" s="36"/>
      <c r="BH61" s="55"/>
      <c r="BI61" s="35"/>
      <c r="BL61" s="36"/>
    </row>
    <row r="62" spans="1:64" s="14" customFormat="1" x14ac:dyDescent="0.25">
      <c r="A62" s="14" t="s">
        <v>157</v>
      </c>
      <c r="B62" t="s">
        <v>505</v>
      </c>
      <c r="C62" s="14" t="s">
        <v>158</v>
      </c>
      <c r="D62" s="14">
        <f t="shared" si="1"/>
        <v>91</v>
      </c>
      <c r="E62" s="14">
        <v>13</v>
      </c>
      <c r="F62" t="s">
        <v>410</v>
      </c>
      <c r="G62" t="s">
        <v>411</v>
      </c>
      <c r="H62" s="14" t="s">
        <v>182</v>
      </c>
      <c r="I62" t="s">
        <v>366</v>
      </c>
      <c r="J62" t="s">
        <v>367</v>
      </c>
      <c r="K62" s="14" t="s">
        <v>112</v>
      </c>
      <c r="N62" s="33">
        <v>5.0999999999999996</v>
      </c>
      <c r="O62" s="33">
        <v>7.8</v>
      </c>
      <c r="P62" s="33">
        <v>7.6</v>
      </c>
      <c r="Q62" s="33">
        <v>7.5</v>
      </c>
      <c r="R62" s="33">
        <v>7.2</v>
      </c>
      <c r="S62" s="33">
        <v>8.3000000000000007</v>
      </c>
      <c r="T62" s="33">
        <v>8</v>
      </c>
      <c r="U62" s="33">
        <v>6.8</v>
      </c>
      <c r="V62" s="33">
        <v>6.7</v>
      </c>
      <c r="W62" s="33">
        <v>7.9</v>
      </c>
      <c r="X62" s="33">
        <v>8.1</v>
      </c>
      <c r="Y62" s="33"/>
      <c r="Z62" s="33"/>
      <c r="AA62" s="33"/>
      <c r="AB62" s="33"/>
      <c r="AE62" t="s">
        <v>290</v>
      </c>
      <c r="AF62" t="s">
        <v>289</v>
      </c>
      <c r="AI62" s="14">
        <v>1</v>
      </c>
      <c r="AJ62" t="s">
        <v>346</v>
      </c>
      <c r="AK62" t="s">
        <v>347</v>
      </c>
      <c r="AL62" s="14">
        <v>1.125</v>
      </c>
      <c r="AM62" s="14">
        <v>1.125</v>
      </c>
      <c r="AN62" s="14" t="s">
        <v>334</v>
      </c>
      <c r="AO62" s="14">
        <v>10</v>
      </c>
      <c r="AP62" s="14" t="s">
        <v>341</v>
      </c>
      <c r="AQ62" s="14">
        <v>10</v>
      </c>
      <c r="AR62" s="14" t="s">
        <v>341</v>
      </c>
      <c r="AU62" s="35" t="s">
        <v>207</v>
      </c>
      <c r="AV62" s="14" t="s">
        <v>208</v>
      </c>
      <c r="AW62" s="14" t="s">
        <v>209</v>
      </c>
      <c r="AX62" s="36" t="s">
        <v>121</v>
      </c>
      <c r="AY62" s="35"/>
      <c r="BB62" s="36"/>
      <c r="BC62" s="35"/>
      <c r="BG62" s="36"/>
      <c r="BH62" s="55"/>
      <c r="BI62" s="35"/>
      <c r="BL62" s="36"/>
    </row>
    <row r="63" spans="1:64" s="14" customFormat="1" x14ac:dyDescent="0.25">
      <c r="A63" s="14" t="s">
        <v>157</v>
      </c>
      <c r="B63" t="s">
        <v>505</v>
      </c>
      <c r="C63" s="14" t="s">
        <v>158</v>
      </c>
      <c r="D63" s="14">
        <f t="shared" si="1"/>
        <v>91</v>
      </c>
      <c r="E63" s="14">
        <v>13</v>
      </c>
      <c r="F63" t="s">
        <v>412</v>
      </c>
      <c r="G63" t="s">
        <v>413</v>
      </c>
      <c r="H63" s="14" t="s">
        <v>183</v>
      </c>
      <c r="I63" t="s">
        <v>370</v>
      </c>
      <c r="J63" s="14" t="s">
        <v>371</v>
      </c>
      <c r="K63" s="14" t="s">
        <v>112</v>
      </c>
      <c r="N63" s="33"/>
      <c r="O63" s="33"/>
      <c r="P63" s="33"/>
      <c r="Q63" s="33"/>
      <c r="R63" s="33"/>
      <c r="S63" s="33"/>
      <c r="T63" s="33">
        <v>272.10000000000002</v>
      </c>
      <c r="U63" s="33">
        <v>248.4</v>
      </c>
      <c r="V63" s="33">
        <v>278.89999999999998</v>
      </c>
      <c r="W63" s="33">
        <v>261.5</v>
      </c>
      <c r="X63" s="33">
        <v>257.89999999999998</v>
      </c>
      <c r="Y63" s="33"/>
      <c r="Z63" s="33"/>
      <c r="AA63" s="33"/>
      <c r="AB63" s="33"/>
      <c r="AE63" t="s">
        <v>290</v>
      </c>
      <c r="AF63" t="s">
        <v>289</v>
      </c>
      <c r="AI63" s="14">
        <v>1</v>
      </c>
      <c r="AJ63" t="s">
        <v>346</v>
      </c>
      <c r="AK63" t="s">
        <v>347</v>
      </c>
      <c r="AL63" s="14">
        <v>1.125</v>
      </c>
      <c r="AM63" s="14">
        <v>1.125</v>
      </c>
      <c r="AN63" s="14" t="s">
        <v>334</v>
      </c>
      <c r="AO63" s="14">
        <v>10</v>
      </c>
      <c r="AP63" s="14" t="s">
        <v>341</v>
      </c>
      <c r="AQ63" s="14">
        <v>10</v>
      </c>
      <c r="AR63" s="14" t="s">
        <v>341</v>
      </c>
      <c r="AU63" s="35" t="s">
        <v>207</v>
      </c>
      <c r="AV63" s="14" t="s">
        <v>208</v>
      </c>
      <c r="AW63" s="14" t="s">
        <v>209</v>
      </c>
      <c r="AX63" s="36" t="s">
        <v>121</v>
      </c>
      <c r="AY63" s="35"/>
      <c r="BB63" s="36"/>
      <c r="BC63" s="35"/>
      <c r="BG63" s="36"/>
      <c r="BH63" s="55"/>
      <c r="BI63" s="35"/>
      <c r="BL63" s="36"/>
    </row>
    <row r="64" spans="1:64" s="14" customFormat="1" x14ac:dyDescent="0.25">
      <c r="A64" s="14" t="s">
        <v>157</v>
      </c>
      <c r="B64" t="s">
        <v>505</v>
      </c>
      <c r="C64" s="14" t="s">
        <v>158</v>
      </c>
      <c r="D64" s="14">
        <f t="shared" si="1"/>
        <v>91</v>
      </c>
      <c r="E64" s="14">
        <v>13</v>
      </c>
      <c r="F64" t="s">
        <v>414</v>
      </c>
      <c r="G64" t="s">
        <v>415</v>
      </c>
      <c r="H64" s="14" t="s">
        <v>187</v>
      </c>
      <c r="I64" t="s">
        <v>374</v>
      </c>
      <c r="J64" t="s">
        <v>375</v>
      </c>
      <c r="K64" s="14" t="s">
        <v>113</v>
      </c>
      <c r="N64" s="33">
        <v>18.5</v>
      </c>
      <c r="O64" s="33">
        <v>18.2</v>
      </c>
      <c r="P64" s="33">
        <v>18.5</v>
      </c>
      <c r="Q64" s="33">
        <v>18.399999999999999</v>
      </c>
      <c r="R64" s="33">
        <v>18.3</v>
      </c>
      <c r="S64" s="33">
        <v>18.5</v>
      </c>
      <c r="T64" s="33">
        <v>18.5</v>
      </c>
      <c r="U64" s="33">
        <v>18.7</v>
      </c>
      <c r="V64" s="33">
        <v>18.5</v>
      </c>
      <c r="W64" s="33">
        <v>19</v>
      </c>
      <c r="X64" s="33">
        <v>18.899999999999999</v>
      </c>
      <c r="Y64" s="33"/>
      <c r="Z64" s="33"/>
      <c r="AA64" s="33"/>
      <c r="AB64" s="33"/>
      <c r="AE64" t="s">
        <v>291</v>
      </c>
      <c r="AF64" s="14" t="s">
        <v>292</v>
      </c>
      <c r="AI64" s="14">
        <v>1</v>
      </c>
      <c r="AJ64" t="s">
        <v>346</v>
      </c>
      <c r="AK64" t="s">
        <v>347</v>
      </c>
      <c r="AL64" s="14">
        <v>1.125</v>
      </c>
      <c r="AM64" s="14">
        <v>1.125</v>
      </c>
      <c r="AN64" s="14" t="s">
        <v>334</v>
      </c>
      <c r="AO64" s="14">
        <v>10</v>
      </c>
      <c r="AP64" s="14" t="s">
        <v>341</v>
      </c>
      <c r="AQ64" s="14">
        <v>10</v>
      </c>
      <c r="AR64" s="14" t="s">
        <v>341</v>
      </c>
      <c r="AU64" s="35" t="s">
        <v>207</v>
      </c>
      <c r="AV64" s="14" t="s">
        <v>208</v>
      </c>
      <c r="AW64" s="14" t="s">
        <v>209</v>
      </c>
      <c r="AX64" s="36" t="s">
        <v>121</v>
      </c>
      <c r="AY64" s="35"/>
      <c r="BB64" s="36"/>
      <c r="BC64" s="35"/>
      <c r="BG64" s="36"/>
      <c r="BH64" s="55"/>
      <c r="BI64" s="35"/>
      <c r="BL64" s="36"/>
    </row>
    <row r="65" spans="1:64" s="14" customFormat="1" x14ac:dyDescent="0.25">
      <c r="A65" s="14" t="s">
        <v>157</v>
      </c>
      <c r="B65" t="s">
        <v>505</v>
      </c>
      <c r="C65" s="14" t="s">
        <v>158</v>
      </c>
      <c r="D65" s="14">
        <f t="shared" si="1"/>
        <v>91</v>
      </c>
      <c r="E65" s="14">
        <v>13</v>
      </c>
      <c r="F65" t="s">
        <v>414</v>
      </c>
      <c r="G65" t="s">
        <v>415</v>
      </c>
      <c r="H65" s="14" t="s">
        <v>188</v>
      </c>
      <c r="I65" t="s">
        <v>372</v>
      </c>
      <c r="J65" t="s">
        <v>373</v>
      </c>
      <c r="K65" s="14" t="s">
        <v>113</v>
      </c>
      <c r="N65" s="33">
        <v>33.4</v>
      </c>
      <c r="O65" s="33">
        <v>33.4</v>
      </c>
      <c r="P65" s="33">
        <v>34.200000000000003</v>
      </c>
      <c r="Q65" s="33">
        <v>34.200000000000003</v>
      </c>
      <c r="R65" s="33">
        <v>33.6</v>
      </c>
      <c r="S65" s="33">
        <v>34</v>
      </c>
      <c r="T65" s="33">
        <v>34.6</v>
      </c>
      <c r="U65" s="33">
        <v>34.299999999999997</v>
      </c>
      <c r="V65" s="33">
        <v>33.700000000000003</v>
      </c>
      <c r="W65" s="33">
        <v>34.700000000000003</v>
      </c>
      <c r="X65" s="33">
        <v>34.5</v>
      </c>
      <c r="Y65" s="33"/>
      <c r="Z65" s="33"/>
      <c r="AA65" s="33"/>
      <c r="AB65" s="33"/>
      <c r="AE65" t="s">
        <v>291</v>
      </c>
      <c r="AF65" s="14" t="s">
        <v>292</v>
      </c>
      <c r="AI65" s="14">
        <v>1</v>
      </c>
      <c r="AJ65" t="s">
        <v>346</v>
      </c>
      <c r="AK65" t="s">
        <v>347</v>
      </c>
      <c r="AL65" s="14">
        <v>1.125</v>
      </c>
      <c r="AM65" s="14">
        <v>1.125</v>
      </c>
      <c r="AN65" s="14" t="s">
        <v>334</v>
      </c>
      <c r="AO65" s="14">
        <v>10</v>
      </c>
      <c r="AP65" s="14" t="s">
        <v>341</v>
      </c>
      <c r="AQ65" s="14">
        <v>10</v>
      </c>
      <c r="AR65" s="14" t="s">
        <v>341</v>
      </c>
      <c r="AU65" s="35" t="s">
        <v>207</v>
      </c>
      <c r="AV65" s="14" t="s">
        <v>208</v>
      </c>
      <c r="AW65" s="14" t="s">
        <v>209</v>
      </c>
      <c r="AX65" s="36" t="s">
        <v>121</v>
      </c>
      <c r="AY65" s="35"/>
      <c r="BB65" s="36"/>
      <c r="BC65" s="35"/>
      <c r="BG65" s="36"/>
      <c r="BH65" s="55"/>
      <c r="BI65" s="35"/>
      <c r="BL65" s="36"/>
    </row>
    <row r="66" spans="1:64" s="14" customFormat="1" ht="17.25" x14ac:dyDescent="0.25">
      <c r="A66" s="14" t="s">
        <v>157</v>
      </c>
      <c r="B66" t="s">
        <v>505</v>
      </c>
      <c r="C66" s="14" t="s">
        <v>158</v>
      </c>
      <c r="D66" s="14">
        <f t="shared" si="1"/>
        <v>91</v>
      </c>
      <c r="E66" s="14">
        <v>13</v>
      </c>
      <c r="F66" s="14" t="s">
        <v>298</v>
      </c>
      <c r="G66" s="14" t="s">
        <v>299</v>
      </c>
      <c r="H66" s="14" t="s">
        <v>189</v>
      </c>
      <c r="I66" s="14" t="s">
        <v>376</v>
      </c>
      <c r="J66" t="s">
        <v>377</v>
      </c>
      <c r="K66" s="14" t="s">
        <v>116</v>
      </c>
      <c r="N66" s="33">
        <v>4.149013879</v>
      </c>
      <c r="O66" s="33">
        <v>4.2869218690000004</v>
      </c>
      <c r="P66" s="33">
        <v>4.0321402480000001</v>
      </c>
      <c r="Q66" s="33">
        <v>4.1646975429999999</v>
      </c>
      <c r="R66" s="33">
        <v>4.3297799279999998</v>
      </c>
      <c r="S66" s="33">
        <v>4.0613586560000003</v>
      </c>
      <c r="T66" s="33">
        <v>4.2951059169999999</v>
      </c>
      <c r="U66" s="33">
        <v>4.0035459979999999</v>
      </c>
      <c r="V66" s="33">
        <v>4.1197954709999998</v>
      </c>
      <c r="W66" s="33">
        <v>4.2659279779999997</v>
      </c>
      <c r="X66" s="33">
        <v>4.1712158109999997</v>
      </c>
      <c r="Y66" s="33"/>
      <c r="Z66" s="33"/>
      <c r="AA66" s="33"/>
      <c r="AB66" s="33"/>
      <c r="AE66" t="s">
        <v>278</v>
      </c>
      <c r="AF66" t="s">
        <v>279</v>
      </c>
      <c r="AI66" s="14">
        <v>1</v>
      </c>
      <c r="AJ66" t="s">
        <v>346</v>
      </c>
      <c r="AK66" t="s">
        <v>347</v>
      </c>
      <c r="AL66" s="14">
        <v>1.125</v>
      </c>
      <c r="AM66" s="14">
        <v>1.125</v>
      </c>
      <c r="AN66" s="14" t="s">
        <v>334</v>
      </c>
      <c r="AO66" s="14">
        <v>10</v>
      </c>
      <c r="AP66" s="14" t="s">
        <v>341</v>
      </c>
      <c r="AQ66" s="14">
        <v>10</v>
      </c>
      <c r="AR66" s="14" t="s">
        <v>341</v>
      </c>
      <c r="AU66" s="35" t="s">
        <v>207</v>
      </c>
      <c r="AV66" s="14" t="s">
        <v>208</v>
      </c>
      <c r="AW66" s="14" t="s">
        <v>209</v>
      </c>
      <c r="AX66" s="36" t="s">
        <v>121</v>
      </c>
      <c r="AY66" s="35"/>
      <c r="BB66" s="36"/>
      <c r="BC66" s="35"/>
      <c r="BG66" s="36"/>
      <c r="BH66" s="55"/>
      <c r="BI66" s="35"/>
      <c r="BL66" s="36"/>
    </row>
    <row r="67" spans="1:64" s="14" customFormat="1" x14ac:dyDescent="0.25">
      <c r="AU67" s="35"/>
      <c r="AX67" s="36"/>
      <c r="AY67" s="35"/>
      <c r="BB67" s="36"/>
      <c r="BC67" s="35"/>
      <c r="BG67" s="36"/>
      <c r="BH67" s="55"/>
      <c r="BI67" s="35"/>
      <c r="BL67" s="36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87</v>
      </c>
      <c r="B1" t="s">
        <v>88</v>
      </c>
    </row>
    <row r="2" spans="1:2" x14ac:dyDescent="0.25">
      <c r="A2" t="s">
        <v>89</v>
      </c>
      <c r="B2" t="s">
        <v>90</v>
      </c>
    </row>
    <row r="3" spans="1:2" x14ac:dyDescent="0.25">
      <c r="A3" t="s">
        <v>91</v>
      </c>
      <c r="B3" t="s">
        <v>92</v>
      </c>
    </row>
    <row r="4" spans="1:2" x14ac:dyDescent="0.25">
      <c r="A4" t="s">
        <v>93</v>
      </c>
    </row>
    <row r="5" spans="1:2" x14ac:dyDescent="0.25">
      <c r="A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Experiment &amp; Submitter Info</vt:lpstr>
      <vt:lpstr>Individual Phenotype Data</vt:lpstr>
      <vt:lpstr>Sheet2</vt:lpstr>
      <vt:lpstr>aci_female_top</vt:lpstr>
      <vt:lpstr>aci_female_bottom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2023-09-22T16:45:34Z</dcterms:modified>
</cp:coreProperties>
</file>