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6BBA8C54-EA3C-46CC-9453-C5EDCD2813BE}" xr6:coauthVersionLast="47" xr6:coauthVersionMax="47" xr10:uidLastSave="{00000000-0000-0000-0000-000000000000}"/>
  <bookViews>
    <workbookView xWindow="750" yWindow="0" windowWidth="28050" windowHeight="15600" activeTab="1" xr2:uid="{00000000-000D-0000-FFFF-FFFF00000000}"/>
  </bookViews>
  <sheets>
    <sheet name="Experiment &amp; Submitter Info" sheetId="1" r:id="rId1"/>
    <sheet name="WKY_male_top" sheetId="2" r:id="rId2"/>
    <sheet name="WKY_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<sst xmlns="http://schemas.openxmlformats.org/spreadsheetml/2006/main" count="3362" uniqueCount="392">
  <si>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</si>
  <si>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</si>
  <si>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</si>
  <si>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</si>
  <si>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</si>
  <si>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</si>
  <si>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</si>
  <si>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</si>
  <si>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</si>
  <si>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</si>
  <si>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</si>
  <si>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</si>
  <si>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</si>
  <si>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</si>
  <si>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</si>
  <si>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</si>
  <si>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</si>
  <si>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</si>
  <si>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</si>
  <si>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</si>
  <si>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</si>
  <si>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</si>
  <si>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</si>
  <si>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</si>
  <si>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</si>
  <si>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</si>
  <si>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</si>
  <si>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</si>
  <si>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</si>
  <si>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</si>
  <si>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</si>
  <si>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</si>
  <si>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</si>
  <si>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</si>
  <si>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</si>
  <si>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</si>
  <si>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</si>
  <si>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</si>
  <si>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</si>
  <si>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</si>
  <si>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</si>
  <si>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</si>
  <si>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</si>
  <si>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</si>
  <si>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</si>
  <si>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</si>
  <si>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</si>
  <si>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</si>
  <si>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</si>
  <si>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</si>
  <si>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</si>
  <si>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</si>
  <si>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</si>
  <si>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</si>
  <si>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</si>
  <si>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</si>
  <si>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</si>
  <si>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</si>
  <si>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</si>
  <si>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</si>
  <si>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</si>
  <si>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</si>
  <si>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</si>
  <si>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</si>
  <si>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</si>
  <si>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</si>
  <si>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</si>
  <si>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</si>
  <si>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</si>
  <si>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</si>
  <si>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</si>
  <si>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</si>
  <si>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</si>
  <si>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</si>
  <si>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</si>
  <si>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</si>
  <si>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</si>
  <si>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</si>
  <si>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</si>
  <si>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</si>
  <si>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</si>
  <si>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</si>
  <si>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</si>
  <si>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</si>
  <si>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</si>
  <si>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</si>
  <si>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</si>
  <si>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</si>
  <si>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</si>
  <si>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</si>
  <si>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</si>
  <si>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</si>
  <si>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</si>
  <si>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</si>
  <si>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</si>
  <si>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</si>
  <si>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</si>
  <si>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</si>
  <si>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</si>
  <si>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</si>
  <si>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</si>
  <si>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</si>
  <si>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</si>
  <si>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</si>
  <si>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</si>
  <si>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</si>
  <si>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</si>
  <si>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</si>
  <si>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</si>
  <si>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</si>
  <si>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</si>
  <si>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</si>
  <si>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</si>
  <si>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</si>
  <si>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</si>
  <si>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</si>
  <si>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</si>
  <si>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</si>
  <si>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</si>
  <si>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</si>
  <si>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</si>
  <si>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</si>
  <si>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</si>
  <si>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</si>
  <si>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</si>
  <si>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</si>
  <si>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</si>
  <si>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</si>
  <si>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</si>
  <si>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</si>
  <si>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</si>
  <si>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</si>
  <si>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</si>
  <si>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</si>
  <si>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</si>
  <si>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</si>
  <si>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</si>
  <si>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</si>
  <si>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</si>
  <si>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</si>
  <si>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</si>
  <si>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</si>
  <si>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WKY/NCrl</t>
  </si>
  <si>
    <t>Tekald 2920x, Vehicle</t>
  </si>
  <si>
    <t>Tekald 2920x, BPF</t>
  </si>
  <si>
    <t>ELISA; RRID:AB_2940787</t>
  </si>
  <si>
    <t>RIA; RRID:AB_2940789</t>
  </si>
  <si>
    <t>RIA; RRID:AB_2940788</t>
  </si>
  <si>
    <t>M</t>
  </si>
  <si>
    <t>63129_2</t>
  </si>
  <si>
    <t>63129_6</t>
  </si>
  <si>
    <t>63131_3</t>
  </si>
  <si>
    <t>63134_2</t>
  </si>
  <si>
    <t>63206_3</t>
  </si>
  <si>
    <t>63234_4</t>
  </si>
  <si>
    <t>63235_4</t>
  </si>
  <si>
    <t>63236_1</t>
  </si>
  <si>
    <t>63237_1</t>
  </si>
  <si>
    <t>63467_3</t>
  </si>
  <si>
    <t>63467_6</t>
  </si>
  <si>
    <t>63468_1</t>
  </si>
  <si>
    <t>63551_1</t>
  </si>
  <si>
    <t>63551_5</t>
  </si>
  <si>
    <t>63552_4</t>
  </si>
  <si>
    <t>63129_4</t>
  </si>
  <si>
    <t>63129_8</t>
  </si>
  <si>
    <t>63131_1</t>
  </si>
  <si>
    <t>63134_4</t>
  </si>
  <si>
    <t>63206_1</t>
  </si>
  <si>
    <t>63234_2</t>
  </si>
  <si>
    <t>63235_2</t>
  </si>
  <si>
    <t>63236_3</t>
  </si>
  <si>
    <t>63237_2</t>
  </si>
  <si>
    <t>63467_1</t>
  </si>
  <si>
    <t>63467_5</t>
  </si>
  <si>
    <t>63468_3</t>
  </si>
  <si>
    <t>63551_2</t>
  </si>
  <si>
    <t>63551_4</t>
  </si>
  <si>
    <t>63552_2</t>
  </si>
  <si>
    <t>Testes</t>
  </si>
  <si>
    <t>g/kcal</t>
  </si>
  <si>
    <t>PMID: 37191987, pre</t>
  </si>
  <si>
    <t>VT term/experiment</t>
  </si>
  <si>
    <t>VT ID</t>
  </si>
  <si>
    <t>site</t>
  </si>
  <si>
    <t>site ID</t>
  </si>
  <si>
    <t>Measurement Method</t>
  </si>
  <si>
    <t>MMO term</t>
  </si>
  <si>
    <t>MMO ID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</si>
  <si>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</si>
  <si>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</si>
  <si>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</si>
  <si>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</si>
  <si>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</si>
  <si>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</si>
  <si>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</si>
  <si>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</si>
  <si>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</si>
  <si>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</si>
  <si>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</si>
  <si>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</si>
  <si>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</si>
  <si>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</si>
  <si>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</si>
  <si>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Clinical Measurement</t>
  </si>
  <si>
    <t>RS ID</t>
  </si>
  <si>
    <t>age (days)</t>
  </si>
  <si>
    <t>original measurement</t>
  </si>
  <si>
    <t>CMO term</t>
  </si>
  <si>
    <t>CMO  ID</t>
  </si>
  <si>
    <t xml:space="preserve">units 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</si>
  <si>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</si>
  <si>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</si>
  <si>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</si>
  <si>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</si>
  <si>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</si>
  <si>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</si>
  <si>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</si>
  <si>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</si>
  <si>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</si>
  <si>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</si>
  <si>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</si>
  <si>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</si>
  <si>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</si>
  <si>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</si>
  <si>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</si>
  <si>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</si>
  <si>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original data</t>
  </si>
  <si>
    <t>original condition</t>
  </si>
  <si>
    <t>original entry</t>
  </si>
  <si>
    <t>orgiinal duration</t>
  </si>
  <si>
    <t>RS:0000731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</si>
  <si>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</si>
  <si>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</si>
  <si>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</si>
  <si>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</si>
  <si>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</si>
  <si>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</si>
  <si>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</si>
  <si>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</si>
  <si>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</si>
  <si>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</si>
  <si>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</si>
  <si>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</si>
  <si>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</si>
  <si>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</si>
  <si>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</si>
  <si>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</si>
  <si>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</si>
  <si>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</si>
  <si>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</si>
  <si>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</si>
  <si>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</si>
  <si>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</si>
  <si>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</si>
  <si>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</si>
  <si>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</si>
  <si>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</si>
  <si>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</si>
  <si>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</si>
  <si>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</si>
  <si>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</si>
  <si>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</si>
  <si>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</si>
  <si>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</si>
  <si>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</si>
  <si>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UBERON:0001348</t>
  </si>
  <si>
    <t xml:space="preserve">both testes wet weight </t>
  </si>
  <si>
    <t>CMO:0000175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</si>
  <si>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</si>
  <si>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</si>
  <si>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</si>
  <si>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</si>
  <si>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</si>
  <si>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</si>
  <si>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</si>
  <si>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</si>
  <si>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</si>
  <si>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</si>
  <si>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body length</t>
  </si>
  <si>
    <t>VT:0001256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</si>
  <si>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</si>
  <si>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</si>
  <si>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</si>
  <si>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</si>
  <si>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</si>
  <si>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</si>
  <si>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</si>
  <si>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</si>
  <si>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</si>
  <si>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</si>
  <si>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</si>
  <si>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</si>
  <si>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</si>
  <si>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</si>
  <si>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</si>
  <si>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</si>
  <si>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</si>
  <si>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</si>
  <si>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</si>
  <si>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</si>
  <si>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</si>
  <si>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</si>
  <si>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</si>
  <si>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</si>
  <si>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</si>
  <si>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</si>
  <si>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</si>
  <si>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</si>
  <si>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</si>
  <si>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</si>
  <si>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</si>
  <si>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</si>
  <si>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</si>
  <si>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</si>
  <si>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</si>
  <si>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</si>
  <si>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</si>
  <si>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</si>
  <si>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</si>
  <si>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</si>
  <si>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</si>
  <si>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</si>
  <si>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</si>
  <si>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</si>
  <si>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</si>
  <si>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</si>
  <si>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</si>
  <si>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</si>
  <si>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</si>
  <si>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</si>
  <si>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</si>
  <si>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</si>
  <si>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</si>
  <si>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 xml:space="preserve">brown adipose tissue  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</si>
  <si>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</si>
  <si>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</si>
  <si>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</si>
  <si>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</si>
  <si>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</si>
  <si>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</si>
  <si>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</si>
  <si>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</si>
  <si>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</si>
  <si>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</si>
  <si>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</si>
  <si>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</si>
  <si>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</si>
  <si>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</si>
  <si>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</si>
  <si>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</si>
  <si>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</si>
  <si>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</si>
  <si>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</si>
  <si>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</si>
  <si>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</si>
  <si>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</si>
  <si>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</si>
  <si>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</si>
  <si>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</si>
  <si>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</si>
  <si>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hr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</si>
  <si>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</si>
  <si>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</si>
  <si>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</si>
  <si>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</si>
  <si>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</si>
  <si>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</si>
  <si>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</si>
  <si>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</si>
  <si>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</si>
  <si>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</si>
  <si>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</si>
  <si>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</si>
  <si>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</si>
  <si>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</si>
  <si>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</si>
  <si>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</si>
  <si>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</si>
  <si>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</si>
  <si>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</si>
  <si>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</si>
  <si>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</si>
  <si>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</si>
  <si>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</si>
  <si>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</si>
  <si>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</si>
  <si>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</si>
  <si>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</si>
  <si>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controlled bisphenol F content drinking water</t>
  </si>
  <si>
    <t>XCO:0001078</t>
  </si>
  <si>
    <t>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</si>
</sst>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13" fillId="35" borderId="0" xfId="34" applyFill="1" applyAlignment="1" applyProtection="1">
      <alignment horizontal="center" wrapText="1"/>
      <protection locked="0"/>
    </xf>
    <xf numFmtId="0" fontId="29" fillId="35" borderId="0" xfId="0" applyFont="1" applyFill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36" borderId="0" xfId="34" applyFill="1" applyAlignment="1"/>
    <xf numFmtId="0" fontId="34" fillId="33" borderId="0" xfId="0" applyFont="1" applyFill="1" applyProtection="1">
      <protection locked="0"/>
    </xf>
    <xf numFmtId="0" fontId="9" fillId="29" borderId="0" xfId="29" applyProtection="1">
      <protection locked="0"/>
    </xf>
    <xf numFmtId="0" fontId="0" fillId="33" borderId="0" xfId="0" applyFill="1" applyProtection="1">
      <protection locked="0"/>
    </xf>
    <xf numFmtId="0" fontId="0" fillId="37" borderId="0" xfId="0" applyFill="1"/>
    <xf numFmtId="0" fontId="0" fillId="37" borderId="4" xfId="0" applyFill="1" applyBorder="1"/>
    <xf numFmtId="0" fontId="0" fillId="33" borderId="0" xfId="0" applyFill="1"/>
    <xf numFmtId="0" fontId="0" fillId="33" borderId="4" xfId="0" applyFill="1" applyBorder="1"/>
    <xf numFmtId="0" fontId="0" fillId="38" borderId="2" xfId="0" applyFill="1" applyBorder="1" applyProtection="1">
      <protection locked="0"/>
    </xf>
    <xf numFmtId="0" fontId="0" fillId="38" borderId="0" xfId="0" applyFill="1" applyProtection="1">
      <protection locked="0"/>
    </xf>
    <xf numFmtId="0" fontId="0" fillId="38" borderId="0" xfId="0" applyFill="1"/>
    <xf numFmtId="0" fontId="35" fillId="29" borderId="0" xfId="29" applyFont="1" applyProtection="1">
      <protection locked="0"/>
    </xf>
    <xf numFmtId="0" fontId="19" fillId="33" borderId="0" xfId="0" applyFont="1" applyFill="1" applyProtection="1">
      <protection locked="0"/>
    </xf>
    <xf numFmtId="0" fontId="9" fillId="29" borderId="14" xfId="29" applyBorder="1" applyProtection="1">
      <protection locked="0"/>
    </xf>
    <xf numFmtId="0" fontId="0" fillId="38" borderId="4" xfId="0" applyFill="1" applyBorder="1" applyProtection="1">
      <protection locked="0"/>
    </xf>
    <xf numFmtId="0" fontId="0" fillId="36" borderId="0" xfId="0" applyFill="1"/>
    <xf numFmtId="0" fontId="19" fillId="0" borderId="0" xfId="0" applyFont="1"/>
    <xf numFmtId="0" fontId="0" fillId="0" borderId="0" xfId="0" applyAlignment="1">
      <alignment vertical="center"/>
    </xf>
    <xf numFmtId="0" fontId="24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0" fillId="0" borderId="1" xfId="0" applyBorder="1"/>
    <xf numFmtId="0" fontId="13" fillId="0" borderId="1" xfId="34" applyBorder="1"/>
    <xf numFmtId="0" fontId="23" fillId="3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3" fillId="3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35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3" fillId="33" borderId="0" xfId="0" applyFont="1" applyFill="1" applyAlignment="1" applyProtection="1">
      <alignment horizontal="left"/>
      <protection locked="0"/>
    </xf>
    <xf numFmtId="0" fontId="36" fillId="39" borderId="0" xfId="0" applyFont="1" applyFill="1" applyProtection="1">
      <protection locked="0"/>
    </xf>
    <xf numFmtId="0" fontId="37" fillId="39" borderId="0" xfId="0" applyFont="1" applyFill="1" applyProtection="1">
      <protection locked="0"/>
    </xf>
    <xf numFmtId="0" fontId="37" fillId="39" borderId="3" xfId="0" applyFont="1" applyFill="1" applyBorder="1" applyProtection="1">
      <protection locked="0"/>
    </xf>
    <xf numFmtId="0" fontId="37" fillId="39" borderId="4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E14" sqref="E14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31</v>
      </c>
      <c r="C1" s="11" t="s">
        <v>25</v>
      </c>
      <c r="D1" s="11" t="s">
        <v>25</v>
      </c>
    </row>
    <row r="2" spans="1:7" x14ac:dyDescent="0.25">
      <c r="A2" t="s">
        <v>6</v>
      </c>
      <c r="B2" s="12" t="s">
        <v>14</v>
      </c>
      <c r="C2" s="4" t="s">
        <v>142</v>
      </c>
      <c r="D2" s="4" t="s">
        <v>142</v>
      </c>
      <c r="E2" s="9" t="s">
        <v>46</v>
      </c>
      <c r="F2" s="10"/>
      <c r="G2" s="10"/>
    </row>
    <row r="3" spans="1:7" x14ac:dyDescent="0.25">
      <c r="A3" t="s">
        <v>44</v>
      </c>
      <c r="B3" s="12"/>
      <c r="C3" s="4" t="s">
        <v>133</v>
      </c>
      <c r="D3" s="4" t="s">
        <v>133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134</v>
      </c>
      <c r="D4" s="4" t="s">
        <v>134</v>
      </c>
    </row>
    <row r="5" spans="1:7" x14ac:dyDescent="0.25">
      <c r="A5" t="s">
        <v>7</v>
      </c>
      <c r="B5" s="12" t="s">
        <v>45</v>
      </c>
      <c r="C5" s="4" t="s">
        <v>135</v>
      </c>
      <c r="D5" s="4" t="s">
        <v>135</v>
      </c>
    </row>
    <row r="6" spans="1:7" x14ac:dyDescent="0.25">
      <c r="A6" t="s">
        <v>11</v>
      </c>
      <c r="B6" s="12" t="s">
        <v>12</v>
      </c>
      <c r="C6" s="4" t="s">
        <v>143</v>
      </c>
      <c r="D6" s="4" t="s">
        <v>144</v>
      </c>
    </row>
    <row r="7" spans="1:7" x14ac:dyDescent="0.25">
      <c r="A7" t="s">
        <v>58</v>
      </c>
      <c r="B7" s="12" t="s">
        <v>14</v>
      </c>
      <c r="C7" s="4" t="s">
        <v>51</v>
      </c>
      <c r="D7" s="4" t="s">
        <v>51</v>
      </c>
    </row>
    <row r="8" spans="1:7" x14ac:dyDescent="0.25">
      <c r="A8" t="s">
        <v>8</v>
      </c>
      <c r="B8" s="12" t="s">
        <v>14</v>
      </c>
      <c r="C8" s="4">
        <v>15</v>
      </c>
      <c r="D8" s="4">
        <v>15</v>
      </c>
    </row>
    <row r="9" spans="1:7" x14ac:dyDescent="0.25">
      <c r="A9" t="s">
        <v>47</v>
      </c>
      <c r="B9" s="12" t="s">
        <v>24</v>
      </c>
      <c r="C9" s="4" t="s">
        <v>52</v>
      </c>
      <c r="D9" s="4" t="s">
        <v>52</v>
      </c>
    </row>
    <row r="10" spans="1:7" x14ac:dyDescent="0.25">
      <c r="A10" t="s">
        <v>9</v>
      </c>
      <c r="C10" s="4" t="s">
        <v>181</v>
      </c>
      <c r="D10" s="4" t="s">
        <v>181</v>
      </c>
    </row>
    <row r="11" spans="1:7" x14ac:dyDescent="0.25">
      <c r="C11" s="5"/>
      <c r="D11" s="5"/>
    </row>
    <row r="12" spans="1:7" x14ac:dyDescent="0.25">
      <c r="A12" s="3" t="s">
        <v>23</v>
      </c>
      <c r="C12" s="6"/>
      <c r="D12" s="6"/>
    </row>
    <row r="13" spans="1:7" x14ac:dyDescent="0.25">
      <c r="A13" t="s">
        <v>15</v>
      </c>
      <c r="B13" s="45" t="s">
        <v>136</v>
      </c>
      <c r="C13" s="45"/>
      <c r="D13" s="45"/>
    </row>
    <row r="14" spans="1:7" x14ac:dyDescent="0.25">
      <c r="A14" t="s">
        <v>16</v>
      </c>
      <c r="B14" s="45" t="s">
        <v>137</v>
      </c>
      <c r="C14" s="45"/>
      <c r="D14" s="45"/>
    </row>
    <row r="15" spans="1:7" x14ac:dyDescent="0.25">
      <c r="A15" t="s">
        <v>41</v>
      </c>
      <c r="B15" s="45" t="s">
        <v>138</v>
      </c>
      <c r="C15" s="45"/>
      <c r="D15" s="45"/>
    </row>
    <row r="16" spans="1:7" x14ac:dyDescent="0.25">
      <c r="A16" t="s">
        <v>40</v>
      </c>
      <c r="B16" s="46" t="s">
        <v>62</v>
      </c>
      <c r="C16" s="45"/>
      <c r="D16" s="45"/>
    </row>
    <row r="17" spans="1:6" x14ac:dyDescent="0.25">
      <c r="A17" t="s">
        <v>39</v>
      </c>
      <c r="B17" s="45">
        <v>6084385392</v>
      </c>
      <c r="C17" s="45"/>
      <c r="D17" s="45"/>
    </row>
    <row r="19" spans="1:6" ht="18.75" x14ac:dyDescent="0.3">
      <c r="A19" s="1" t="s">
        <v>30</v>
      </c>
    </row>
    <row r="20" spans="1:6" x14ac:dyDescent="0.25">
      <c r="A20" t="s">
        <v>17</v>
      </c>
      <c r="B20" s="23" t="s">
        <v>57</v>
      </c>
      <c r="C20"/>
      <c r="D20"/>
    </row>
    <row r="21" spans="1:6" x14ac:dyDescent="0.25">
      <c r="A21" t="s">
        <v>28</v>
      </c>
      <c r="B21" s="8" t="s">
        <v>26</v>
      </c>
      <c r="C21"/>
      <c r="D21"/>
    </row>
    <row r="22" spans="1:6" x14ac:dyDescent="0.25">
      <c r="A22" t="s">
        <v>29</v>
      </c>
      <c r="B22" s="8" t="s">
        <v>27</v>
      </c>
      <c r="C22"/>
      <c r="D22"/>
    </row>
    <row r="23" spans="1:6" x14ac:dyDescent="0.25">
      <c r="A23" t="s">
        <v>34</v>
      </c>
      <c r="B23" s="8" t="s">
        <v>33</v>
      </c>
      <c r="C23"/>
      <c r="D23"/>
    </row>
    <row r="24" spans="1:6" x14ac:dyDescent="0.25">
      <c r="A24" t="s">
        <v>35</v>
      </c>
      <c r="B24" s="8" t="s">
        <v>36</v>
      </c>
      <c r="C24"/>
      <c r="D24"/>
    </row>
    <row r="25" spans="1:6" x14ac:dyDescent="0.25">
      <c r="A25" t="s">
        <v>37</v>
      </c>
      <c r="B25" s="8" t="s">
        <v>38</v>
      </c>
      <c r="C25"/>
      <c r="D25"/>
    </row>
    <row r="26" spans="1:6" x14ac:dyDescent="0.25">
      <c r="A26" t="s">
        <v>42</v>
      </c>
      <c r="B26" s="8" t="s">
        <v>43</v>
      </c>
      <c r="C26"/>
      <c r="D26"/>
    </row>
    <row r="27" spans="1:6" x14ac:dyDescent="0.25">
      <c r="C27"/>
      <c r="D27"/>
    </row>
    <row r="28" spans="1:6" x14ac:dyDescent="0.25">
      <c r="A28" t="s">
        <v>48</v>
      </c>
      <c r="F28" t="s">
        <v>32</v>
      </c>
    </row>
    <row r="29" spans="1:6" x14ac:dyDescent="0.25">
      <c r="A29" t="s">
        <v>59</v>
      </c>
    </row>
    <row r="30" spans="1:6" x14ac:dyDescent="0.25">
      <c r="A30" s="8" t="s">
        <v>60</v>
      </c>
    </row>
    <row r="31" spans="1:6" x14ac:dyDescent="0.25">
      <c r="A31" t="s">
        <v>61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70"/>
  <sheetViews>
    <sheetView tabSelected="1" topLeftCell="AP1" zoomScale="70" zoomScaleNormal="70" workbookViewId="0">
      <selection activeCell="AN24" sqref="AN24"/>
    </sheetView>
  </sheetViews>
  <sheetFormatPr defaultRowHeight="15" x14ac:dyDescent="0.25"/>
  <cols>
    <col min="1" max="1" width="10.5703125" style="13" bestFit="1" customWidth="1"/>
    <col min="2" max="2" width="14.85546875" style="13" customWidth="1"/>
    <col min="3" max="3" width="6.42578125" style="13" bestFit="1" customWidth="1"/>
    <col min="4" max="4" width="11.7109375" style="13" customWidth="1"/>
    <col min="5" max="5" width="17.28515625" style="13" bestFit="1" customWidth="1"/>
    <col min="8" max="8" width="40" style="13" bestFit="1" customWidth="1"/>
    <col min="9" max="9" width="40" style="13" customWidth="1"/>
    <col min="10" max="10" width="20.5703125" style="13" bestFit="1" customWidth="1"/>
    <col min="11" max="11" width="10.140625" style="13" bestFit="1" customWidth="1"/>
    <col min="14" max="14" width="10.85546875" style="13" bestFit="1" customWidth="1"/>
    <col min="15" max="28" width="9.140625" style="13"/>
    <col min="29" max="29" width="20.7109375" style="13" customWidth="1"/>
    <col min="30" max="30" width="32.28515625" style="13" customWidth="1"/>
    <col min="47" max="47" width="43.42578125" style="21" bestFit="1" customWidth="1"/>
    <col min="48" max="48" width="43.140625" style="13" bestFit="1" customWidth="1"/>
    <col min="49" max="49" width="44.42578125" style="13" bestFit="1" customWidth="1"/>
    <col min="50" max="50" width="20.5703125" style="22" bestFit="1" customWidth="1"/>
    <col min="63" max="63" width="12.85546875" style="21" bestFit="1" customWidth="1"/>
    <col min="64" max="64" width="11.7109375" style="13" bestFit="1" customWidth="1"/>
    <col min="65" max="65" width="15.42578125" style="13" bestFit="1" customWidth="1"/>
    <col min="66" max="66" width="15.42578125" style="22" bestFit="1" customWidth="1"/>
    <col min="67" max="67" width="12.85546875" style="21" bestFit="1" customWidth="1"/>
    <col min="68" max="68" width="11.7109375" style="13" bestFit="1" customWidth="1"/>
    <col min="69" max="69" width="15.42578125" style="13" bestFit="1" customWidth="1"/>
    <col min="70" max="70" width="15.42578125" style="22" bestFit="1" customWidth="1"/>
    <col min="71" max="71" width="12.85546875" style="21" bestFit="1" customWidth="1"/>
    <col min="72" max="72" width="11.7109375" style="13" bestFit="1" customWidth="1"/>
    <col min="73" max="73" width="15.42578125" style="13" bestFit="1" customWidth="1"/>
    <col min="74" max="74" width="15.42578125" style="22" bestFit="1" customWidth="1"/>
    <col min="75" max="16384" width="9.140625" style="13"/>
  </cols>
  <sheetData>
    <row r="1" spans="1:79" ht="15" customHeight="1" x14ac:dyDescent="0.25">
      <c r="F1" s="13"/>
      <c r="G1" s="13"/>
      <c r="H1" s="25"/>
      <c r="I1" s="25"/>
      <c r="J1" s="25"/>
      <c r="K1" s="25"/>
      <c r="L1" s="25"/>
      <c r="M1" s="25"/>
      <c r="N1" s="36" t="s">
        <v>211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27"/>
      <c r="AD1" s="27"/>
      <c r="AE1" s="13"/>
      <c r="AF1" s="27"/>
      <c r="AG1" s="27"/>
      <c r="AH1" s="28"/>
      <c r="AI1" s="31"/>
      <c r="AJ1" s="32" t="s">
        <v>191</v>
      </c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7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47"/>
      <c r="BL1" s="15"/>
      <c r="BM1" s="49"/>
      <c r="BN1" s="51"/>
      <c r="BO1" s="47"/>
      <c r="BP1" s="15"/>
      <c r="BQ1" s="49"/>
      <c r="BR1" s="51"/>
      <c r="BS1" s="47"/>
      <c r="BT1" s="15"/>
      <c r="BU1" s="49"/>
      <c r="BV1" s="51"/>
    </row>
    <row r="2" spans="1:79" x14ac:dyDescent="0.25">
      <c r="F2" s="13"/>
      <c r="G2" s="13"/>
      <c r="H2" s="25"/>
      <c r="I2" s="34" t="s">
        <v>204</v>
      </c>
      <c r="J2" s="25"/>
      <c r="K2" s="25"/>
      <c r="L2" s="25"/>
      <c r="M2" s="25"/>
      <c r="N2" s="25" t="s">
        <v>212</v>
      </c>
      <c r="O2" s="25" t="s">
        <v>213</v>
      </c>
      <c r="P2" s="25" t="s">
        <v>214</v>
      </c>
      <c r="Q2" s="25" t="s">
        <v>215</v>
      </c>
      <c r="R2" s="25" t="s">
        <v>216</v>
      </c>
      <c r="S2" s="25" t="s">
        <v>217</v>
      </c>
      <c r="T2" s="25" t="s">
        <v>218</v>
      </c>
      <c r="U2" s="25" t="s">
        <v>219</v>
      </c>
      <c r="V2" s="25" t="s">
        <v>220</v>
      </c>
      <c r="W2" s="25" t="s">
        <v>221</v>
      </c>
      <c r="X2" s="25" t="s">
        <v>222</v>
      </c>
      <c r="Y2" s="25" t="s">
        <v>223</v>
      </c>
      <c r="Z2" s="25" t="s">
        <v>224</v>
      </c>
      <c r="AA2" s="25" t="s">
        <v>225</v>
      </c>
      <c r="AB2" s="25" t="s">
        <v>226</v>
      </c>
      <c r="AC2" s="27"/>
      <c r="AD2" s="27"/>
      <c r="AE2" s="27" t="s">
        <v>186</v>
      </c>
      <c r="AF2" s="27"/>
      <c r="AG2" s="27"/>
      <c r="AH2" s="28"/>
      <c r="AI2" s="33" t="s">
        <v>192</v>
      </c>
      <c r="AJ2" s="33" t="s">
        <v>193</v>
      </c>
      <c r="AK2" s="33" t="s">
        <v>192</v>
      </c>
      <c r="AL2" s="33" t="s">
        <v>192</v>
      </c>
      <c r="AM2" s="33" t="s">
        <v>192</v>
      </c>
      <c r="AN2" s="33" t="s">
        <v>192</v>
      </c>
      <c r="AO2" s="33"/>
      <c r="AP2" s="33"/>
      <c r="AQ2" s="33"/>
      <c r="AR2" s="33"/>
      <c r="AS2" s="33"/>
      <c r="AT2" s="33"/>
      <c r="AU2" s="32"/>
      <c r="AV2" s="32"/>
      <c r="AW2" s="32"/>
      <c r="AX2" s="32"/>
      <c r="AY2" s="33" t="s">
        <v>192</v>
      </c>
      <c r="AZ2" s="33" t="s">
        <v>193</v>
      </c>
      <c r="BA2" s="33" t="s">
        <v>192</v>
      </c>
      <c r="BB2" s="33" t="s">
        <v>192</v>
      </c>
      <c r="BC2" s="33" t="s">
        <v>192</v>
      </c>
      <c r="BD2" s="33" t="s">
        <v>192</v>
      </c>
      <c r="BE2" s="33"/>
      <c r="BF2" s="33"/>
      <c r="BG2" s="33"/>
      <c r="BH2" s="33"/>
      <c r="BI2" s="33"/>
      <c r="BJ2" s="33"/>
      <c r="BK2" s="48"/>
      <c r="BL2" s="16"/>
      <c r="BM2" s="50"/>
      <c r="BN2" s="52"/>
      <c r="BO2" s="48"/>
      <c r="BP2" s="16"/>
      <c r="BQ2" s="50"/>
      <c r="BR2" s="52"/>
      <c r="BS2" s="48"/>
      <c r="BT2" s="16"/>
      <c r="BU2" s="50"/>
      <c r="BV2" s="52"/>
      <c r="BW2" s="17"/>
      <c r="BX2" s="18"/>
      <c r="BY2" s="18"/>
      <c r="BZ2" s="18"/>
      <c r="CA2" s="18"/>
    </row>
    <row r="3" spans="1:79" x14ac:dyDescent="0.25">
      <c r="A3" s="24" t="s">
        <v>100</v>
      </c>
      <c r="B3" s="24" t="s">
        <v>205</v>
      </c>
      <c r="C3" s="24" t="s">
        <v>101</v>
      </c>
      <c r="D3" s="24" t="s">
        <v>206</v>
      </c>
      <c r="E3" s="54" t="s">
        <v>102</v>
      </c>
      <c r="F3" s="24" t="s">
        <v>182</v>
      </c>
      <c r="G3" s="24" t="s">
        <v>183</v>
      </c>
      <c r="H3" s="54" t="s">
        <v>207</v>
      </c>
      <c r="I3" s="24" t="s">
        <v>208</v>
      </c>
      <c r="J3" s="35" t="s">
        <v>209</v>
      </c>
      <c r="K3" s="35" t="s">
        <v>210</v>
      </c>
      <c r="L3" s="26" t="s">
        <v>184</v>
      </c>
      <c r="M3" s="26" t="s">
        <v>185</v>
      </c>
      <c r="N3" s="53" t="s">
        <v>149</v>
      </c>
      <c r="O3" s="53" t="s">
        <v>150</v>
      </c>
      <c r="P3" s="53" t="s">
        <v>151</v>
      </c>
      <c r="Q3" s="53" t="s">
        <v>152</v>
      </c>
      <c r="R3" s="53" t="s">
        <v>153</v>
      </c>
      <c r="S3" s="53" t="s">
        <v>154</v>
      </c>
      <c r="T3" s="53" t="s">
        <v>155</v>
      </c>
      <c r="U3" s="53" t="s">
        <v>156</v>
      </c>
      <c r="V3" s="53" t="s">
        <v>157</v>
      </c>
      <c r="W3" s="53" t="s">
        <v>158</v>
      </c>
      <c r="X3" s="53" t="s">
        <v>159</v>
      </c>
      <c r="Y3" s="53" t="s">
        <v>160</v>
      </c>
      <c r="Z3" s="53" t="s">
        <v>161</v>
      </c>
      <c r="AA3" s="53" t="s">
        <v>162</v>
      </c>
      <c r="AB3" s="53" t="s">
        <v>163</v>
      </c>
      <c r="AC3" s="55" t="s">
        <v>227</v>
      </c>
      <c r="AD3" s="55" t="s">
        <v>227</v>
      </c>
      <c r="AE3" s="26" t="s">
        <v>187</v>
      </c>
      <c r="AF3" s="26" t="s">
        <v>188</v>
      </c>
      <c r="AG3" s="29" t="s">
        <v>189</v>
      </c>
      <c r="AH3" s="30" t="s">
        <v>190</v>
      </c>
      <c r="AI3" s="26" t="s">
        <v>194</v>
      </c>
      <c r="AJ3" s="26" t="s">
        <v>195</v>
      </c>
      <c r="AK3" s="26" t="s">
        <v>196</v>
      </c>
      <c r="AL3" s="26" t="s">
        <v>197</v>
      </c>
      <c r="AM3" s="26" t="s">
        <v>198</v>
      </c>
      <c r="AN3" s="26" t="s">
        <v>199</v>
      </c>
      <c r="AO3" s="26" t="s">
        <v>200</v>
      </c>
      <c r="AP3" s="26" t="s">
        <v>190</v>
      </c>
      <c r="AQ3" s="26" t="s">
        <v>201</v>
      </c>
      <c r="AR3" s="26" t="s">
        <v>190</v>
      </c>
      <c r="AS3" s="58" t="s">
        <v>202</v>
      </c>
      <c r="AT3" s="58" t="s">
        <v>203</v>
      </c>
      <c r="AU3" s="56" t="s">
        <v>228</v>
      </c>
      <c r="AV3" s="55" t="s">
        <v>229</v>
      </c>
      <c r="AW3" s="55" t="s">
        <v>229</v>
      </c>
      <c r="AX3" s="57" t="s">
        <v>230</v>
      </c>
      <c r="AY3" s="26" t="s">
        <v>194</v>
      </c>
      <c r="AZ3" s="26" t="s">
        <v>195</v>
      </c>
      <c r="BA3" s="26" t="s">
        <v>196</v>
      </c>
      <c r="BB3" s="26" t="s">
        <v>197</v>
      </c>
      <c r="BC3" s="26" t="s">
        <v>198</v>
      </c>
      <c r="BD3" s="26" t="s">
        <v>199</v>
      </c>
      <c r="BE3" s="26" t="s">
        <v>200</v>
      </c>
      <c r="BF3" s="26" t="s">
        <v>190</v>
      </c>
      <c r="BG3" s="26" t="s">
        <v>201</v>
      </c>
      <c r="BH3" s="26" t="s">
        <v>190</v>
      </c>
      <c r="BI3" s="58" t="s">
        <v>202</v>
      </c>
      <c r="BJ3" s="58"/>
    </row>
    <row r="4" spans="1:79" x14ac:dyDescent="0.25">
      <c r="A4" s="13" t="s">
        <v>142</v>
      </c>
      <c r="B4" t="s">
        <v>231</v>
      </c>
      <c r="C4" s="13" t="s">
        <v>148</v>
      </c>
      <c r="D4" s="13">
        <f>E4*7</f>
        <v>7</v>
      </c>
      <c r="E4" s="13">
        <v>1</v>
      </c>
      <c r="F4" t="s">
        <v>232</v>
      </c>
      <c r="G4" t="s">
        <v>233</v>
      </c>
      <c r="H4" s="20" t="s">
        <v>104</v>
      </c>
      <c r="I4" s="20" t="s">
        <v>104</v>
      </c>
      <c r="J4" s="13" t="s">
        <v>287</v>
      </c>
      <c r="K4" s="13" t="s">
        <v>68</v>
      </c>
      <c r="N4" s="19">
        <v>10.53</v>
      </c>
      <c r="O4" s="19">
        <v>8.77</v>
      </c>
      <c r="P4" s="19">
        <v>8.74</v>
      </c>
      <c r="Q4" s="19">
        <v>12.01</v>
      </c>
      <c r="R4" s="19">
        <v>12.23</v>
      </c>
      <c r="S4" s="19">
        <v>9.27</v>
      </c>
      <c r="T4" s="19">
        <v>9.5</v>
      </c>
      <c r="U4" s="19">
        <v>12.02</v>
      </c>
      <c r="V4" s="19">
        <v>11.52</v>
      </c>
      <c r="W4" s="19">
        <v>12.5</v>
      </c>
      <c r="X4" s="19">
        <v>11.02</v>
      </c>
      <c r="Y4" s="19">
        <v>12.45</v>
      </c>
      <c r="Z4" s="19">
        <v>9.7200000000000006</v>
      </c>
      <c r="AA4" s="19">
        <v>7.4</v>
      </c>
      <c r="AB4" s="19">
        <v>9.5500000000000007</v>
      </c>
      <c r="AC4" s="20"/>
      <c r="AD4" s="13" t="s">
        <v>69</v>
      </c>
      <c r="AE4" t="s">
        <v>355</v>
      </c>
      <c r="AF4" t="s">
        <v>356</v>
      </c>
      <c r="AI4">
        <v>1</v>
      </c>
      <c r="AJ4" t="s">
        <v>380</v>
      </c>
      <c r="AK4" t="s">
        <v>381</v>
      </c>
      <c r="AL4" t="s">
        <v>382</v>
      </c>
      <c r="AM4" t="s">
        <v>382</v>
      </c>
      <c r="AN4" t="s">
        <v>382</v>
      </c>
      <c r="AO4" t="s">
        <v>382</v>
      </c>
      <c r="AP4" t="s">
        <v>382</v>
      </c>
      <c r="AQ4" t="s">
        <v>382</v>
      </c>
      <c r="AR4" t="s">
        <v>382</v>
      </c>
      <c r="AS4" t="s">
        <v>382</v>
      </c>
      <c r="AT4" t="s">
        <v>382</v>
      </c>
      <c r="AU4" s="21" t="s">
        <v>80</v>
      </c>
      <c r="AV4" s="13" t="s">
        <v>83</v>
      </c>
      <c r="AW4" s="13" t="s">
        <v>81</v>
      </c>
      <c r="AX4" s="22" t="s">
        <v>87</v>
      </c>
    </row>
    <row r="5" spans="1:79" x14ac:dyDescent="0.25">
      <c r="A5" s="13" t="s">
        <v>142</v>
      </c>
      <c r="B5" t="s">
        <v>231</v>
      </c>
      <c r="C5" s="13" t="s">
        <v>148</v>
      </c>
      <c r="D5" s="13">
        <f t="shared" ref="D5:D68" si="0">E5*7</f>
        <v>14</v>
      </c>
      <c r="E5" s="13">
        <v>2</v>
      </c>
      <c r="F5" t="s">
        <v>232</v>
      </c>
      <c r="G5" t="s">
        <v>233</v>
      </c>
      <c r="H5" s="20" t="s">
        <v>104</v>
      </c>
      <c r="I5" s="20" t="s">
        <v>104</v>
      </c>
      <c r="J5" s="13" t="s">
        <v>287</v>
      </c>
      <c r="K5" s="13" t="s">
        <v>68</v>
      </c>
      <c r="N5" s="19">
        <v>24.84</v>
      </c>
      <c r="O5" s="19">
        <v>21.6</v>
      </c>
      <c r="P5" s="19">
        <v>21.46</v>
      </c>
      <c r="Q5" s="19">
        <v>26.03</v>
      </c>
      <c r="R5" s="19">
        <v>24.5</v>
      </c>
      <c r="S5" s="19">
        <v>22.98</v>
      </c>
      <c r="T5" s="19">
        <v>21.97</v>
      </c>
      <c r="U5" s="19">
        <v>28.7</v>
      </c>
      <c r="V5" s="19">
        <v>23.49</v>
      </c>
      <c r="W5" s="19">
        <v>25.53</v>
      </c>
      <c r="X5" s="19">
        <v>22.8</v>
      </c>
      <c r="Y5" s="19">
        <v>24.79</v>
      </c>
      <c r="Z5" s="19">
        <v>21.78</v>
      </c>
      <c r="AA5" s="19">
        <v>18.84</v>
      </c>
      <c r="AB5" s="19">
        <v>21.41</v>
      </c>
      <c r="AC5" s="20"/>
      <c r="AD5" s="13" t="s">
        <v>69</v>
      </c>
      <c r="AE5" t="s">
        <v>355</v>
      </c>
      <c r="AF5" t="s">
        <v>356</v>
      </c>
      <c r="AI5">
        <v>1</v>
      </c>
      <c r="AJ5" t="s">
        <v>380</v>
      </c>
      <c r="AK5" t="s">
        <v>381</v>
      </c>
      <c r="AL5" t="s">
        <v>382</v>
      </c>
      <c r="AM5" t="s">
        <v>382</v>
      </c>
      <c r="AN5" t="s">
        <v>382</v>
      </c>
      <c r="AO5" t="s">
        <v>382</v>
      </c>
      <c r="AP5" t="s">
        <v>382</v>
      </c>
      <c r="AQ5" t="s">
        <v>382</v>
      </c>
      <c r="AR5" t="s">
        <v>382</v>
      </c>
      <c r="AS5" t="s">
        <v>382</v>
      </c>
      <c r="AT5" t="s">
        <v>382</v>
      </c>
      <c r="AU5" s="21" t="s">
        <v>80</v>
      </c>
      <c r="AV5" s="13" t="s">
        <v>83</v>
      </c>
      <c r="AW5" s="13" t="s">
        <v>81</v>
      </c>
      <c r="AX5" s="22" t="s">
        <v>87</v>
      </c>
    </row>
    <row r="6" spans="1:79" x14ac:dyDescent="0.25">
      <c r="A6" s="13" t="s">
        <v>142</v>
      </c>
      <c r="B6" t="s">
        <v>231</v>
      </c>
      <c r="C6" s="13" t="s">
        <v>148</v>
      </c>
      <c r="D6" s="13">
        <f t="shared" si="0"/>
        <v>21</v>
      </c>
      <c r="E6" s="13">
        <v>3</v>
      </c>
      <c r="F6" t="s">
        <v>232</v>
      </c>
      <c r="G6" t="s">
        <v>233</v>
      </c>
      <c r="H6" s="20" t="s">
        <v>104</v>
      </c>
      <c r="I6" s="20" t="s">
        <v>104</v>
      </c>
      <c r="J6" s="13" t="s">
        <v>287</v>
      </c>
      <c r="K6" s="13" t="s">
        <v>68</v>
      </c>
      <c r="N6" s="19">
        <v>46</v>
      </c>
      <c r="O6" s="19">
        <v>41</v>
      </c>
      <c r="P6" s="19">
        <v>44</v>
      </c>
      <c r="Q6" s="19">
        <v>44</v>
      </c>
      <c r="R6" s="19">
        <v>40</v>
      </c>
      <c r="S6" s="19">
        <v>43</v>
      </c>
      <c r="T6" s="19">
        <v>41</v>
      </c>
      <c r="U6" s="19">
        <v>51</v>
      </c>
      <c r="V6" s="19">
        <v>43</v>
      </c>
      <c r="W6" s="19">
        <v>35</v>
      </c>
      <c r="X6" s="19">
        <v>33</v>
      </c>
      <c r="Y6" s="19">
        <v>36</v>
      </c>
      <c r="Z6" s="19">
        <v>34</v>
      </c>
      <c r="AA6" s="19">
        <v>31</v>
      </c>
      <c r="AB6" s="19">
        <v>32</v>
      </c>
      <c r="AD6" s="13" t="s">
        <v>69</v>
      </c>
      <c r="AE6" t="s">
        <v>355</v>
      </c>
      <c r="AF6" t="s">
        <v>356</v>
      </c>
      <c r="AI6">
        <v>1</v>
      </c>
      <c r="AJ6" t="s">
        <v>380</v>
      </c>
      <c r="AK6" t="s">
        <v>381</v>
      </c>
      <c r="AL6" t="s">
        <v>382</v>
      </c>
      <c r="AM6" t="s">
        <v>382</v>
      </c>
      <c r="AN6" t="s">
        <v>382</v>
      </c>
      <c r="AO6" t="s">
        <v>382</v>
      </c>
      <c r="AP6" t="s">
        <v>382</v>
      </c>
      <c r="AQ6" t="s">
        <v>382</v>
      </c>
      <c r="AR6" t="s">
        <v>382</v>
      </c>
      <c r="AS6" t="s">
        <v>382</v>
      </c>
      <c r="AT6" t="s">
        <v>382</v>
      </c>
      <c r="AU6" s="21" t="s">
        <v>80</v>
      </c>
      <c r="AV6" s="13" t="s">
        <v>83</v>
      </c>
      <c r="AW6" s="13" t="s">
        <v>81</v>
      </c>
      <c r="AX6" s="22" t="s">
        <v>87</v>
      </c>
    </row>
    <row r="7" spans="1:79" x14ac:dyDescent="0.25">
      <c r="A7" s="13" t="s">
        <v>142</v>
      </c>
      <c r="B7" t="s">
        <v>231</v>
      </c>
      <c r="C7" s="13" t="s">
        <v>148</v>
      </c>
      <c r="D7" s="13">
        <f t="shared" si="0"/>
        <v>28</v>
      </c>
      <c r="E7" s="13">
        <v>4</v>
      </c>
      <c r="F7" t="s">
        <v>232</v>
      </c>
      <c r="G7" t="s">
        <v>233</v>
      </c>
      <c r="H7" s="20" t="s">
        <v>104</v>
      </c>
      <c r="I7" s="20" t="s">
        <v>104</v>
      </c>
      <c r="J7" s="13" t="s">
        <v>287</v>
      </c>
      <c r="K7" s="13" t="s">
        <v>68</v>
      </c>
      <c r="N7" s="19">
        <v>69</v>
      </c>
      <c r="O7" s="19">
        <v>65</v>
      </c>
      <c r="P7" s="19">
        <v>72</v>
      </c>
      <c r="Q7" s="19">
        <v>73</v>
      </c>
      <c r="R7" s="19">
        <v>64</v>
      </c>
      <c r="S7" s="19">
        <v>72</v>
      </c>
      <c r="T7" s="19">
        <v>66</v>
      </c>
      <c r="U7" s="19">
        <v>81</v>
      </c>
      <c r="V7" s="19">
        <v>70</v>
      </c>
      <c r="W7" s="19">
        <v>60</v>
      </c>
      <c r="X7" s="19">
        <v>57</v>
      </c>
      <c r="Y7" s="19">
        <v>60</v>
      </c>
      <c r="Z7" s="19">
        <v>55</v>
      </c>
      <c r="AA7" s="19">
        <v>48</v>
      </c>
      <c r="AB7" s="19">
        <v>47</v>
      </c>
      <c r="AD7" s="13" t="s">
        <v>69</v>
      </c>
      <c r="AE7" t="s">
        <v>355</v>
      </c>
      <c r="AF7" t="s">
        <v>356</v>
      </c>
      <c r="AI7">
        <v>1</v>
      </c>
      <c r="AJ7" t="s">
        <v>383</v>
      </c>
      <c r="AK7" t="s">
        <v>384</v>
      </c>
      <c r="AL7">
        <v>0.1</v>
      </c>
      <c r="AM7">
        <v>0.1</v>
      </c>
      <c r="AN7" t="s">
        <v>71</v>
      </c>
      <c r="AO7">
        <v>1</v>
      </c>
      <c r="AP7" t="s">
        <v>385</v>
      </c>
      <c r="AQ7">
        <v>1</v>
      </c>
      <c r="AR7" t="s">
        <v>385</v>
      </c>
      <c r="AS7" t="s">
        <v>382</v>
      </c>
      <c r="AT7" t="s">
        <v>382</v>
      </c>
      <c r="AU7" s="21" t="s">
        <v>80</v>
      </c>
      <c r="AV7" s="13" t="s">
        <v>83</v>
      </c>
      <c r="AW7" s="13" t="s">
        <v>81</v>
      </c>
      <c r="AX7" s="22" t="s">
        <v>88</v>
      </c>
    </row>
    <row r="8" spans="1:79" x14ac:dyDescent="0.25">
      <c r="A8" s="13" t="s">
        <v>142</v>
      </c>
      <c r="B8" t="s">
        <v>231</v>
      </c>
      <c r="C8" s="13" t="s">
        <v>148</v>
      </c>
      <c r="D8" s="13">
        <f t="shared" si="0"/>
        <v>35</v>
      </c>
      <c r="E8" s="13">
        <v>5</v>
      </c>
      <c r="F8" t="s">
        <v>232</v>
      </c>
      <c r="G8" t="s">
        <v>233</v>
      </c>
      <c r="H8" s="20" t="s">
        <v>104</v>
      </c>
      <c r="I8" s="20" t="s">
        <v>104</v>
      </c>
      <c r="J8" s="13" t="s">
        <v>287</v>
      </c>
      <c r="K8" s="13" t="s">
        <v>68</v>
      </c>
      <c r="N8" s="19">
        <v>98</v>
      </c>
      <c r="O8" s="19">
        <v>93</v>
      </c>
      <c r="P8" s="19">
        <v>103</v>
      </c>
      <c r="Q8" s="19">
        <v>105</v>
      </c>
      <c r="R8" s="19">
        <v>93</v>
      </c>
      <c r="S8" s="19">
        <v>98</v>
      </c>
      <c r="T8" s="19">
        <v>96</v>
      </c>
      <c r="U8" s="19">
        <v>109</v>
      </c>
      <c r="V8" s="19">
        <v>98</v>
      </c>
      <c r="W8" s="19">
        <v>93</v>
      </c>
      <c r="X8" s="19">
        <v>88</v>
      </c>
      <c r="Y8" s="19">
        <v>90</v>
      </c>
      <c r="Z8" s="19">
        <v>82</v>
      </c>
      <c r="AA8" s="19">
        <v>75</v>
      </c>
      <c r="AB8" s="19">
        <v>74</v>
      </c>
      <c r="AD8" s="13" t="s">
        <v>69</v>
      </c>
      <c r="AE8" t="s">
        <v>355</v>
      </c>
      <c r="AF8" t="s">
        <v>356</v>
      </c>
      <c r="AI8">
        <v>1</v>
      </c>
      <c r="AJ8" t="s">
        <v>383</v>
      </c>
      <c r="AK8" t="s">
        <v>384</v>
      </c>
      <c r="AL8">
        <v>0.1</v>
      </c>
      <c r="AM8">
        <v>0.1</v>
      </c>
      <c r="AN8" t="s">
        <v>71</v>
      </c>
      <c r="AO8">
        <v>2</v>
      </c>
      <c r="AP8" t="s">
        <v>385</v>
      </c>
      <c r="AQ8">
        <v>2</v>
      </c>
      <c r="AR8" t="s">
        <v>385</v>
      </c>
      <c r="AS8" t="s">
        <v>382</v>
      </c>
      <c r="AT8" t="s">
        <v>382</v>
      </c>
      <c r="AU8" s="21" t="s">
        <v>80</v>
      </c>
      <c r="AV8" s="13" t="s">
        <v>83</v>
      </c>
      <c r="AW8" s="13" t="s">
        <v>81</v>
      </c>
      <c r="AX8" s="22" t="s">
        <v>89</v>
      </c>
    </row>
    <row r="9" spans="1:79" x14ac:dyDescent="0.25">
      <c r="A9" s="13" t="s">
        <v>142</v>
      </c>
      <c r="B9" t="s">
        <v>231</v>
      </c>
      <c r="C9" s="13" t="s">
        <v>148</v>
      </c>
      <c r="D9" s="13">
        <f t="shared" si="0"/>
        <v>42</v>
      </c>
      <c r="E9" s="13">
        <v>6</v>
      </c>
      <c r="F9" t="s">
        <v>232</v>
      </c>
      <c r="G9" t="s">
        <v>233</v>
      </c>
      <c r="H9" s="20" t="s">
        <v>104</v>
      </c>
      <c r="I9" s="20" t="s">
        <v>104</v>
      </c>
      <c r="J9" s="13" t="s">
        <v>287</v>
      </c>
      <c r="K9" s="13" t="s">
        <v>68</v>
      </c>
      <c r="N9" s="19">
        <v>127</v>
      </c>
      <c r="O9" s="19">
        <v>121</v>
      </c>
      <c r="P9" s="19">
        <v>135</v>
      </c>
      <c r="Q9" s="19">
        <v>139</v>
      </c>
      <c r="R9" s="19">
        <v>123</v>
      </c>
      <c r="S9" s="19">
        <v>126</v>
      </c>
      <c r="T9" s="19">
        <v>125</v>
      </c>
      <c r="U9" s="19">
        <v>142</v>
      </c>
      <c r="V9" s="19">
        <v>129</v>
      </c>
      <c r="W9" s="19">
        <v>129</v>
      </c>
      <c r="X9" s="19">
        <v>122</v>
      </c>
      <c r="Y9" s="19">
        <v>124</v>
      </c>
      <c r="Z9" s="19">
        <v>117</v>
      </c>
      <c r="AA9" s="19">
        <v>109</v>
      </c>
      <c r="AB9" s="19">
        <v>107</v>
      </c>
      <c r="AD9" s="13" t="s">
        <v>69</v>
      </c>
      <c r="AE9" t="s">
        <v>355</v>
      </c>
      <c r="AF9" t="s">
        <v>356</v>
      </c>
      <c r="AI9">
        <v>1</v>
      </c>
      <c r="AJ9" t="s">
        <v>383</v>
      </c>
      <c r="AK9" t="s">
        <v>384</v>
      </c>
      <c r="AL9">
        <v>0.1</v>
      </c>
      <c r="AM9">
        <v>0.1</v>
      </c>
      <c r="AN9" t="s">
        <v>71</v>
      </c>
      <c r="AO9">
        <v>3</v>
      </c>
      <c r="AP9" t="s">
        <v>385</v>
      </c>
      <c r="AQ9">
        <v>3</v>
      </c>
      <c r="AR9" t="s">
        <v>385</v>
      </c>
      <c r="AS9" t="s">
        <v>382</v>
      </c>
      <c r="AT9" t="s">
        <v>382</v>
      </c>
      <c r="AU9" s="21" t="s">
        <v>80</v>
      </c>
      <c r="AV9" s="13" t="s">
        <v>83</v>
      </c>
      <c r="AW9" s="13" t="s">
        <v>81</v>
      </c>
      <c r="AX9" s="22" t="s">
        <v>90</v>
      </c>
    </row>
    <row r="10" spans="1:79" x14ac:dyDescent="0.25">
      <c r="A10" s="13" t="s">
        <v>142</v>
      </c>
      <c r="B10" t="s">
        <v>231</v>
      </c>
      <c r="C10" s="13" t="s">
        <v>148</v>
      </c>
      <c r="D10" s="13">
        <f t="shared" si="0"/>
        <v>49</v>
      </c>
      <c r="E10" s="13">
        <v>7</v>
      </c>
      <c r="F10" t="s">
        <v>232</v>
      </c>
      <c r="G10" t="s">
        <v>233</v>
      </c>
      <c r="H10" s="20" t="s">
        <v>104</v>
      </c>
      <c r="I10" s="20" t="s">
        <v>104</v>
      </c>
      <c r="J10" s="13" t="s">
        <v>287</v>
      </c>
      <c r="K10" s="13" t="s">
        <v>68</v>
      </c>
      <c r="N10" s="19">
        <v>165</v>
      </c>
      <c r="O10" s="19">
        <v>155</v>
      </c>
      <c r="P10" s="19">
        <v>171</v>
      </c>
      <c r="Q10" s="19">
        <v>178</v>
      </c>
      <c r="R10" s="19">
        <v>156</v>
      </c>
      <c r="S10" s="19">
        <v>161</v>
      </c>
      <c r="T10" s="19">
        <v>160</v>
      </c>
      <c r="U10" s="19">
        <v>180</v>
      </c>
      <c r="V10" s="19">
        <v>167</v>
      </c>
      <c r="W10" s="19">
        <v>161</v>
      </c>
      <c r="X10" s="19">
        <v>154</v>
      </c>
      <c r="Y10" s="19">
        <v>156</v>
      </c>
      <c r="Z10" s="19">
        <v>153</v>
      </c>
      <c r="AA10" s="19">
        <v>142</v>
      </c>
      <c r="AB10" s="19">
        <v>162</v>
      </c>
      <c r="AD10" s="13" t="s">
        <v>69</v>
      </c>
      <c r="AE10" t="s">
        <v>355</v>
      </c>
      <c r="AF10" t="s">
        <v>356</v>
      </c>
      <c r="AI10">
        <v>1</v>
      </c>
      <c r="AJ10" t="s">
        <v>383</v>
      </c>
      <c r="AK10" t="s">
        <v>384</v>
      </c>
      <c r="AL10">
        <v>0.1</v>
      </c>
      <c r="AM10">
        <v>0.1</v>
      </c>
      <c r="AN10" t="s">
        <v>71</v>
      </c>
      <c r="AO10">
        <v>4</v>
      </c>
      <c r="AP10" t="s">
        <v>385</v>
      </c>
      <c r="AQ10">
        <v>4</v>
      </c>
      <c r="AR10" t="s">
        <v>385</v>
      </c>
      <c r="AS10" t="s">
        <v>382</v>
      </c>
      <c r="AT10" t="s">
        <v>382</v>
      </c>
      <c r="AU10" s="21" t="s">
        <v>80</v>
      </c>
      <c r="AV10" s="13" t="s">
        <v>83</v>
      </c>
      <c r="AW10" s="13" t="s">
        <v>81</v>
      </c>
      <c r="AX10" s="22" t="s">
        <v>91</v>
      </c>
    </row>
    <row r="11" spans="1:79" x14ac:dyDescent="0.25">
      <c r="A11" s="13" t="s">
        <v>142</v>
      </c>
      <c r="B11" t="s">
        <v>231</v>
      </c>
      <c r="C11" s="13" t="s">
        <v>148</v>
      </c>
      <c r="D11" s="13">
        <f t="shared" si="0"/>
        <v>56</v>
      </c>
      <c r="E11" s="13">
        <v>8</v>
      </c>
      <c r="F11" t="s">
        <v>232</v>
      </c>
      <c r="G11" t="s">
        <v>233</v>
      </c>
      <c r="H11" s="20" t="s">
        <v>104</v>
      </c>
      <c r="I11" s="20" t="s">
        <v>104</v>
      </c>
      <c r="J11" s="13" t="s">
        <v>287</v>
      </c>
      <c r="K11" s="13" t="s">
        <v>68</v>
      </c>
      <c r="N11" s="19">
        <v>195</v>
      </c>
      <c r="O11" s="19">
        <v>186</v>
      </c>
      <c r="P11" s="19">
        <v>204</v>
      </c>
      <c r="Q11" s="19">
        <v>212</v>
      </c>
      <c r="R11" s="19">
        <v>190</v>
      </c>
      <c r="S11" s="19">
        <v>190</v>
      </c>
      <c r="T11" s="19">
        <v>190</v>
      </c>
      <c r="U11" s="19">
        <v>214</v>
      </c>
      <c r="V11" s="19">
        <v>201</v>
      </c>
      <c r="W11" s="19">
        <v>199</v>
      </c>
      <c r="X11" s="19">
        <v>188</v>
      </c>
      <c r="Y11" s="19">
        <v>196</v>
      </c>
      <c r="Z11" s="19">
        <v>187</v>
      </c>
      <c r="AA11" s="19">
        <v>174</v>
      </c>
      <c r="AB11" s="19">
        <v>180</v>
      </c>
      <c r="AD11" s="13" t="s">
        <v>69</v>
      </c>
      <c r="AE11" t="s">
        <v>355</v>
      </c>
      <c r="AF11" t="s">
        <v>356</v>
      </c>
      <c r="AI11">
        <v>1</v>
      </c>
      <c r="AJ11" t="s">
        <v>383</v>
      </c>
      <c r="AK11" t="s">
        <v>384</v>
      </c>
      <c r="AL11">
        <v>0.1</v>
      </c>
      <c r="AM11">
        <v>0.1</v>
      </c>
      <c r="AN11" t="s">
        <v>71</v>
      </c>
      <c r="AO11">
        <v>5</v>
      </c>
      <c r="AP11" t="s">
        <v>385</v>
      </c>
      <c r="AQ11">
        <v>5</v>
      </c>
      <c r="AR11" t="s">
        <v>385</v>
      </c>
      <c r="AS11" t="s">
        <v>382</v>
      </c>
      <c r="AT11" t="s">
        <v>382</v>
      </c>
      <c r="AU11" s="21" t="s">
        <v>80</v>
      </c>
      <c r="AV11" s="13" t="s">
        <v>83</v>
      </c>
      <c r="AW11" s="13" t="s">
        <v>81</v>
      </c>
      <c r="AX11" s="22" t="s">
        <v>92</v>
      </c>
    </row>
    <row r="12" spans="1:79" x14ac:dyDescent="0.25">
      <c r="A12" s="13" t="s">
        <v>142</v>
      </c>
      <c r="B12" t="s">
        <v>231</v>
      </c>
      <c r="C12" s="13" t="s">
        <v>148</v>
      </c>
      <c r="D12" s="13">
        <f t="shared" si="0"/>
        <v>63</v>
      </c>
      <c r="E12" s="13">
        <v>9</v>
      </c>
      <c r="F12" t="s">
        <v>232</v>
      </c>
      <c r="G12" t="s">
        <v>233</v>
      </c>
      <c r="H12" s="20" t="s">
        <v>104</v>
      </c>
      <c r="I12" s="20" t="s">
        <v>104</v>
      </c>
      <c r="J12" s="13" t="s">
        <v>287</v>
      </c>
      <c r="K12" s="13" t="s">
        <v>68</v>
      </c>
      <c r="N12" s="19">
        <v>225</v>
      </c>
      <c r="O12" s="19">
        <v>212</v>
      </c>
      <c r="P12" s="19"/>
      <c r="Q12" s="19">
        <v>240</v>
      </c>
      <c r="R12" s="19">
        <v>219</v>
      </c>
      <c r="S12" s="19">
        <v>217</v>
      </c>
      <c r="T12" s="19">
        <v>212</v>
      </c>
      <c r="U12" s="19">
        <v>244</v>
      </c>
      <c r="V12" s="19">
        <v>234</v>
      </c>
      <c r="W12" s="19">
        <v>226</v>
      </c>
      <c r="X12" s="19">
        <v>221</v>
      </c>
      <c r="Y12" s="19">
        <v>222</v>
      </c>
      <c r="Z12" s="19">
        <v>217</v>
      </c>
      <c r="AA12" s="19">
        <v>200</v>
      </c>
      <c r="AB12" s="19">
        <v>216</v>
      </c>
      <c r="AD12" s="13" t="s">
        <v>69</v>
      </c>
      <c r="AE12" t="s">
        <v>355</v>
      </c>
      <c r="AF12" t="s">
        <v>356</v>
      </c>
      <c r="AI12">
        <v>1</v>
      </c>
      <c r="AJ12" t="s">
        <v>383</v>
      </c>
      <c r="AK12" t="s">
        <v>384</v>
      </c>
      <c r="AL12">
        <v>0.1</v>
      </c>
      <c r="AM12">
        <v>0.1</v>
      </c>
      <c r="AN12" t="s">
        <v>71</v>
      </c>
      <c r="AO12">
        <v>6</v>
      </c>
      <c r="AP12" t="s">
        <v>385</v>
      </c>
      <c r="AQ12">
        <v>6</v>
      </c>
      <c r="AR12" t="s">
        <v>385</v>
      </c>
      <c r="AS12" t="s">
        <v>382</v>
      </c>
      <c r="AT12" t="s">
        <v>382</v>
      </c>
      <c r="AU12" s="21" t="s">
        <v>80</v>
      </c>
      <c r="AV12" s="13" t="s">
        <v>83</v>
      </c>
      <c r="AW12" s="13" t="s">
        <v>81</v>
      </c>
      <c r="AX12" s="22" t="s">
        <v>93</v>
      </c>
    </row>
    <row r="13" spans="1:79" x14ac:dyDescent="0.25">
      <c r="A13" s="13" t="s">
        <v>142</v>
      </c>
      <c r="B13" t="s">
        <v>231</v>
      </c>
      <c r="C13" s="13" t="s">
        <v>148</v>
      </c>
      <c r="D13" s="13">
        <f t="shared" si="0"/>
        <v>70</v>
      </c>
      <c r="E13" s="13">
        <v>10</v>
      </c>
      <c r="F13" t="s">
        <v>232</v>
      </c>
      <c r="G13" t="s">
        <v>233</v>
      </c>
      <c r="H13" s="20" t="s">
        <v>104</v>
      </c>
      <c r="I13" s="20" t="s">
        <v>104</v>
      </c>
      <c r="J13" s="13" t="s">
        <v>287</v>
      </c>
      <c r="K13" s="13" t="s">
        <v>68</v>
      </c>
      <c r="N13" s="19">
        <v>248</v>
      </c>
      <c r="O13" s="19">
        <v>232</v>
      </c>
      <c r="P13" s="19">
        <v>257</v>
      </c>
      <c r="Q13" s="19">
        <v>259</v>
      </c>
      <c r="R13" s="19">
        <v>239</v>
      </c>
      <c r="S13" s="19">
        <v>237</v>
      </c>
      <c r="T13" s="19">
        <v>233</v>
      </c>
      <c r="U13" s="19">
        <v>262</v>
      </c>
      <c r="V13" s="19">
        <v>251</v>
      </c>
      <c r="W13" s="19">
        <v>244</v>
      </c>
      <c r="X13" s="19">
        <v>239</v>
      </c>
      <c r="Y13" s="19">
        <v>247</v>
      </c>
      <c r="Z13" s="19">
        <v>238</v>
      </c>
      <c r="AA13" s="19">
        <v>217</v>
      </c>
      <c r="AB13" s="19">
        <v>237</v>
      </c>
      <c r="AD13" s="13" t="s">
        <v>69</v>
      </c>
      <c r="AE13" t="s">
        <v>355</v>
      </c>
      <c r="AF13" t="s">
        <v>356</v>
      </c>
      <c r="AI13">
        <v>1</v>
      </c>
      <c r="AJ13" t="s">
        <v>383</v>
      </c>
      <c r="AK13" t="s">
        <v>384</v>
      </c>
      <c r="AL13">
        <v>0.1</v>
      </c>
      <c r="AM13">
        <v>0.1</v>
      </c>
      <c r="AN13" t="s">
        <v>71</v>
      </c>
      <c r="AO13">
        <v>7</v>
      </c>
      <c r="AP13" t="s">
        <v>385</v>
      </c>
      <c r="AQ13">
        <v>7</v>
      </c>
      <c r="AR13" t="s">
        <v>385</v>
      </c>
      <c r="AS13" t="s">
        <v>382</v>
      </c>
      <c r="AT13" t="s">
        <v>382</v>
      </c>
      <c r="AU13" s="21" t="s">
        <v>80</v>
      </c>
      <c r="AV13" s="13" t="s">
        <v>83</v>
      </c>
      <c r="AW13" s="13" t="s">
        <v>81</v>
      </c>
      <c r="AX13" s="22" t="s">
        <v>94</v>
      </c>
    </row>
    <row r="14" spans="1:79" x14ac:dyDescent="0.25">
      <c r="A14" s="13" t="s">
        <v>142</v>
      </c>
      <c r="B14" t="s">
        <v>231</v>
      </c>
      <c r="C14" s="13" t="s">
        <v>148</v>
      </c>
      <c r="D14" s="13">
        <f t="shared" si="0"/>
        <v>77</v>
      </c>
      <c r="E14" s="13">
        <v>11</v>
      </c>
      <c r="F14" t="s">
        <v>232</v>
      </c>
      <c r="G14" t="s">
        <v>233</v>
      </c>
      <c r="H14" s="20" t="s">
        <v>104</v>
      </c>
      <c r="I14" s="20" t="s">
        <v>104</v>
      </c>
      <c r="J14" s="13" t="s">
        <v>287</v>
      </c>
      <c r="K14" s="13" t="s">
        <v>68</v>
      </c>
      <c r="N14" s="19">
        <v>269</v>
      </c>
      <c r="O14" s="19">
        <v>255</v>
      </c>
      <c r="P14" s="19">
        <v>281</v>
      </c>
      <c r="Q14" s="19">
        <v>285</v>
      </c>
      <c r="R14" s="19">
        <v>264</v>
      </c>
      <c r="S14" s="19">
        <v>256</v>
      </c>
      <c r="T14" s="19">
        <v>259</v>
      </c>
      <c r="U14" s="19">
        <v>293</v>
      </c>
      <c r="V14" s="19">
        <v>279</v>
      </c>
      <c r="W14" s="19">
        <v>270</v>
      </c>
      <c r="X14" s="19">
        <v>262</v>
      </c>
      <c r="Y14" s="19">
        <v>270</v>
      </c>
      <c r="Z14" s="19">
        <v>260</v>
      </c>
      <c r="AA14" s="19">
        <v>237</v>
      </c>
      <c r="AB14" s="19">
        <v>257</v>
      </c>
      <c r="AD14" s="13" t="s">
        <v>69</v>
      </c>
      <c r="AE14" t="s">
        <v>355</v>
      </c>
      <c r="AF14" t="s">
        <v>356</v>
      </c>
      <c r="AI14">
        <v>1</v>
      </c>
      <c r="AJ14" t="s">
        <v>383</v>
      </c>
      <c r="AK14" t="s">
        <v>384</v>
      </c>
      <c r="AL14">
        <v>0.1</v>
      </c>
      <c r="AM14">
        <v>0.1</v>
      </c>
      <c r="AN14" t="s">
        <v>71</v>
      </c>
      <c r="AO14">
        <v>8</v>
      </c>
      <c r="AP14" t="s">
        <v>385</v>
      </c>
      <c r="AQ14">
        <v>8</v>
      </c>
      <c r="AR14" t="s">
        <v>385</v>
      </c>
      <c r="AS14" t="s">
        <v>382</v>
      </c>
      <c r="AT14" t="s">
        <v>382</v>
      </c>
      <c r="AU14" s="21" t="s">
        <v>80</v>
      </c>
      <c r="AV14" s="13" t="s">
        <v>83</v>
      </c>
      <c r="AW14" s="13" t="s">
        <v>81</v>
      </c>
      <c r="AX14" s="22" t="s">
        <v>95</v>
      </c>
    </row>
    <row r="15" spans="1:79" x14ac:dyDescent="0.25">
      <c r="A15" s="13" t="s">
        <v>142</v>
      </c>
      <c r="B15" t="s">
        <v>231</v>
      </c>
      <c r="C15" s="13" t="s">
        <v>148</v>
      </c>
      <c r="D15" s="13">
        <f t="shared" si="0"/>
        <v>84</v>
      </c>
      <c r="E15" s="13">
        <v>12</v>
      </c>
      <c r="F15" t="s">
        <v>232</v>
      </c>
      <c r="G15" t="s">
        <v>233</v>
      </c>
      <c r="H15" s="20" t="s">
        <v>104</v>
      </c>
      <c r="I15" s="20" t="s">
        <v>104</v>
      </c>
      <c r="J15" s="13" t="s">
        <v>287</v>
      </c>
      <c r="K15" s="13" t="s">
        <v>68</v>
      </c>
      <c r="N15" s="19">
        <v>292</v>
      </c>
      <c r="O15" s="19">
        <v>276</v>
      </c>
      <c r="P15" s="19">
        <v>305</v>
      </c>
      <c r="Q15" s="19">
        <v>308</v>
      </c>
      <c r="R15" s="19">
        <v>286</v>
      </c>
      <c r="S15" s="19">
        <v>273</v>
      </c>
      <c r="T15" s="19">
        <v>278</v>
      </c>
      <c r="U15" s="19">
        <v>309</v>
      </c>
      <c r="V15" s="19">
        <v>294</v>
      </c>
      <c r="W15" s="19">
        <v>286</v>
      </c>
      <c r="X15" s="19">
        <v>283</v>
      </c>
      <c r="Y15" s="19">
        <v>283</v>
      </c>
      <c r="Z15" s="19">
        <v>285</v>
      </c>
      <c r="AA15" s="19">
        <v>261</v>
      </c>
      <c r="AB15" s="19">
        <v>280</v>
      </c>
      <c r="AD15" s="13" t="s">
        <v>69</v>
      </c>
      <c r="AE15" t="s">
        <v>355</v>
      </c>
      <c r="AF15" t="s">
        <v>356</v>
      </c>
      <c r="AI15">
        <v>1</v>
      </c>
      <c r="AJ15" t="s">
        <v>383</v>
      </c>
      <c r="AK15" t="s">
        <v>384</v>
      </c>
      <c r="AL15">
        <v>0.1</v>
      </c>
      <c r="AM15">
        <v>0.1</v>
      </c>
      <c r="AN15" t="s">
        <v>71</v>
      </c>
      <c r="AO15">
        <v>9</v>
      </c>
      <c r="AP15" t="s">
        <v>385</v>
      </c>
      <c r="AQ15">
        <v>9</v>
      </c>
      <c r="AR15" t="s">
        <v>385</v>
      </c>
      <c r="AS15" t="s">
        <v>382</v>
      </c>
      <c r="AT15" t="s">
        <v>382</v>
      </c>
      <c r="AU15" s="21" t="s">
        <v>80</v>
      </c>
      <c r="AV15" s="13" t="s">
        <v>83</v>
      </c>
      <c r="AW15" s="13" t="s">
        <v>81</v>
      </c>
      <c r="AX15" s="22" t="s">
        <v>96</v>
      </c>
    </row>
    <row r="16" spans="1:79" x14ac:dyDescent="0.25">
      <c r="A16" s="13" t="s">
        <v>142</v>
      </c>
      <c r="B16" t="s">
        <v>231</v>
      </c>
      <c r="C16" s="13" t="s">
        <v>148</v>
      </c>
      <c r="D16" s="13">
        <f t="shared" si="0"/>
        <v>91</v>
      </c>
      <c r="E16" s="13">
        <v>13</v>
      </c>
      <c r="F16" t="s">
        <v>232</v>
      </c>
      <c r="G16" t="s">
        <v>233</v>
      </c>
      <c r="H16" s="20" t="s">
        <v>104</v>
      </c>
      <c r="I16" s="20" t="s">
        <v>104</v>
      </c>
      <c r="J16" s="13" t="s">
        <v>287</v>
      </c>
      <c r="K16" s="13" t="s">
        <v>68</v>
      </c>
      <c r="N16" s="19">
        <v>303</v>
      </c>
      <c r="O16" s="19">
        <v>288</v>
      </c>
      <c r="P16" s="19">
        <v>320</v>
      </c>
      <c r="Q16" s="19">
        <v>320</v>
      </c>
      <c r="R16" s="19">
        <v>302</v>
      </c>
      <c r="S16" s="19">
        <v>285</v>
      </c>
      <c r="T16" s="19">
        <v>292</v>
      </c>
      <c r="U16" s="19">
        <v>321</v>
      </c>
      <c r="V16" s="19">
        <v>307</v>
      </c>
      <c r="W16" s="19">
        <v>299</v>
      </c>
      <c r="X16" s="19">
        <v>294</v>
      </c>
      <c r="Y16" s="19">
        <v>299</v>
      </c>
      <c r="Z16" s="19">
        <v>305</v>
      </c>
      <c r="AA16" s="19">
        <v>279</v>
      </c>
      <c r="AB16" s="19">
        <v>296</v>
      </c>
      <c r="AD16" s="13" t="s">
        <v>69</v>
      </c>
      <c r="AE16" t="s">
        <v>355</v>
      </c>
      <c r="AF16" t="s">
        <v>356</v>
      </c>
      <c r="AI16">
        <v>1</v>
      </c>
      <c r="AJ16" t="s">
        <v>383</v>
      </c>
      <c r="AK16" t="s">
        <v>384</v>
      </c>
      <c r="AL16">
        <v>0.1</v>
      </c>
      <c r="AM16">
        <v>0.1</v>
      </c>
      <c r="AN16" t="s">
        <v>71</v>
      </c>
      <c r="AO16">
        <v>10</v>
      </c>
      <c r="AP16" t="s">
        <v>385</v>
      </c>
      <c r="AQ16">
        <v>10</v>
      </c>
      <c r="AR16" t="s">
        <v>385</v>
      </c>
      <c r="AS16" t="s">
        <v>382</v>
      </c>
      <c r="AT16" t="s">
        <v>382</v>
      </c>
      <c r="AU16" s="21" t="s">
        <v>80</v>
      </c>
      <c r="AV16" s="13" t="s">
        <v>83</v>
      </c>
      <c r="AW16" s="13" t="s">
        <v>81</v>
      </c>
      <c r="AX16" s="22" t="s">
        <v>82</v>
      </c>
    </row>
    <row r="17" spans="1:50" x14ac:dyDescent="0.25">
      <c r="A17" s="13" t="s">
        <v>142</v>
      </c>
      <c r="B17" t="s">
        <v>231</v>
      </c>
      <c r="C17" s="13" t="s">
        <v>148</v>
      </c>
      <c r="D17" s="13">
        <f t="shared" si="0"/>
        <v>21</v>
      </c>
      <c r="E17" s="13">
        <v>3</v>
      </c>
      <c r="F17" t="s">
        <v>234</v>
      </c>
      <c r="G17" t="s">
        <v>235</v>
      </c>
      <c r="H17" s="13" t="s">
        <v>105</v>
      </c>
      <c r="I17" s="13" t="s">
        <v>288</v>
      </c>
      <c r="J17" s="13" t="s">
        <v>289</v>
      </c>
      <c r="K17" s="13" t="s">
        <v>68</v>
      </c>
      <c r="N17" s="19">
        <v>6.6926937100000004</v>
      </c>
      <c r="O17" s="19">
        <v>4.9658603699999997</v>
      </c>
      <c r="P17" s="19">
        <v>6.4453005799999996</v>
      </c>
      <c r="Q17" s="19">
        <v>5.7907571799999999</v>
      </c>
      <c r="R17" s="19">
        <v>5.8232274100000003</v>
      </c>
      <c r="S17" s="19">
        <v>5.7915563600000004</v>
      </c>
      <c r="T17" s="19">
        <v>5.1028366099999998</v>
      </c>
      <c r="U17" s="19">
        <v>7.0981574099999998</v>
      </c>
      <c r="V17" s="19">
        <v>5.8591980899999996</v>
      </c>
      <c r="W17" s="19">
        <v>3.2568259199999998</v>
      </c>
      <c r="X17" s="19">
        <v>2.8460321400000002</v>
      </c>
      <c r="Y17" s="19">
        <v>3.6902534999999999</v>
      </c>
      <c r="Z17" s="19">
        <v>3.3838605899999998</v>
      </c>
      <c r="AA17" s="19">
        <v>2.8836481599999999</v>
      </c>
      <c r="AB17" s="19">
        <v>3.3516480899999999</v>
      </c>
      <c r="AD17" s="13" t="s">
        <v>70</v>
      </c>
      <c r="AE17" t="s">
        <v>357</v>
      </c>
      <c r="AF17" t="s">
        <v>358</v>
      </c>
      <c r="AI17">
        <v>1</v>
      </c>
      <c r="AJ17" t="s">
        <v>380</v>
      </c>
      <c r="AK17" t="s">
        <v>381</v>
      </c>
      <c r="AL17" t="s">
        <v>382</v>
      </c>
      <c r="AM17" t="s">
        <v>382</v>
      </c>
      <c r="AN17" t="s">
        <v>382</v>
      </c>
      <c r="AO17" t="s">
        <v>382</v>
      </c>
      <c r="AP17" t="s">
        <v>382</v>
      </c>
      <c r="AQ17" t="s">
        <v>382</v>
      </c>
      <c r="AR17" t="s">
        <v>382</v>
      </c>
      <c r="AS17" t="s">
        <v>382</v>
      </c>
      <c r="AT17" t="s">
        <v>382</v>
      </c>
      <c r="AU17" s="21" t="s">
        <v>80</v>
      </c>
      <c r="AV17" s="13" t="s">
        <v>83</v>
      </c>
      <c r="AW17" s="13" t="s">
        <v>81</v>
      </c>
      <c r="AX17" s="22" t="s">
        <v>87</v>
      </c>
    </row>
    <row r="18" spans="1:50" x14ac:dyDescent="0.25">
      <c r="A18" s="13" t="s">
        <v>142</v>
      </c>
      <c r="B18" t="s">
        <v>231</v>
      </c>
      <c r="C18" s="13" t="s">
        <v>148</v>
      </c>
      <c r="D18" s="13">
        <f t="shared" si="0"/>
        <v>21</v>
      </c>
      <c r="E18" s="13">
        <v>3</v>
      </c>
      <c r="F18" t="s">
        <v>236</v>
      </c>
      <c r="G18" t="s">
        <v>237</v>
      </c>
      <c r="H18" s="13" t="s">
        <v>106</v>
      </c>
      <c r="I18" s="13" t="s">
        <v>290</v>
      </c>
      <c r="J18" s="13" t="s">
        <v>291</v>
      </c>
      <c r="K18" s="13" t="s">
        <v>68</v>
      </c>
      <c r="N18" s="19">
        <v>29.5614548</v>
      </c>
      <c r="O18" s="19">
        <v>26.858541500000001</v>
      </c>
      <c r="P18" s="19">
        <v>28.176467899999999</v>
      </c>
      <c r="Q18" s="19">
        <v>29.201967199999999</v>
      </c>
      <c r="R18" s="19">
        <v>25.2495975</v>
      </c>
      <c r="S18" s="19">
        <v>28.826972999999999</v>
      </c>
      <c r="T18" s="19">
        <v>27.290756200000001</v>
      </c>
      <c r="U18" s="19">
        <v>32.824951200000001</v>
      </c>
      <c r="V18" s="19">
        <v>28.066862100000002</v>
      </c>
      <c r="W18" s="19">
        <v>24.558500299999999</v>
      </c>
      <c r="X18" s="19">
        <v>22.763902699999999</v>
      </c>
      <c r="Y18" s="19">
        <v>24.735109300000001</v>
      </c>
      <c r="Z18" s="19">
        <v>24.183891299999999</v>
      </c>
      <c r="AA18" s="19">
        <v>21.651323300000001</v>
      </c>
      <c r="AB18" s="19">
        <v>21.884090400000002</v>
      </c>
      <c r="AD18" s="13" t="s">
        <v>70</v>
      </c>
      <c r="AE18" t="s">
        <v>357</v>
      </c>
      <c r="AF18" t="s">
        <v>358</v>
      </c>
      <c r="AI18">
        <v>1</v>
      </c>
      <c r="AJ18" t="s">
        <v>380</v>
      </c>
      <c r="AK18" t="s">
        <v>381</v>
      </c>
      <c r="AL18" t="s">
        <v>382</v>
      </c>
      <c r="AM18" t="s">
        <v>382</v>
      </c>
      <c r="AN18" t="s">
        <v>382</v>
      </c>
      <c r="AO18" t="s">
        <v>382</v>
      </c>
      <c r="AP18" t="s">
        <v>382</v>
      </c>
      <c r="AQ18" t="s">
        <v>382</v>
      </c>
      <c r="AR18" t="s">
        <v>382</v>
      </c>
      <c r="AS18" t="s">
        <v>382</v>
      </c>
      <c r="AT18" t="s">
        <v>382</v>
      </c>
      <c r="AU18" s="21" t="s">
        <v>80</v>
      </c>
      <c r="AV18" s="13" t="s">
        <v>83</v>
      </c>
      <c r="AW18" s="13" t="s">
        <v>81</v>
      </c>
      <c r="AX18" s="22" t="s">
        <v>87</v>
      </c>
    </row>
    <row r="19" spans="1:50" x14ac:dyDescent="0.25">
      <c r="A19" s="13" t="s">
        <v>142</v>
      </c>
      <c r="B19" t="s">
        <v>231</v>
      </c>
      <c r="C19" s="13" t="s">
        <v>148</v>
      </c>
      <c r="D19" s="13">
        <f t="shared" si="0"/>
        <v>21</v>
      </c>
      <c r="E19" s="13">
        <v>3</v>
      </c>
      <c r="F19" t="s">
        <v>238</v>
      </c>
      <c r="G19" t="s">
        <v>239</v>
      </c>
      <c r="H19" s="13" t="s">
        <v>107</v>
      </c>
      <c r="I19" s="13" t="s">
        <v>292</v>
      </c>
      <c r="J19" s="13" t="s">
        <v>293</v>
      </c>
      <c r="K19" s="13" t="s">
        <v>68</v>
      </c>
      <c r="N19" s="19">
        <v>4.5812187199999999</v>
      </c>
      <c r="O19" s="19">
        <v>4.3312916799999996</v>
      </c>
      <c r="P19" s="19">
        <v>4.5287618600000004</v>
      </c>
      <c r="Q19" s="19">
        <v>4.5906896599999998</v>
      </c>
      <c r="R19" s="19">
        <v>3.9733927200000001</v>
      </c>
      <c r="S19" s="19">
        <v>4.3948674199999997</v>
      </c>
      <c r="T19" s="19">
        <v>3.9883651699999998</v>
      </c>
      <c r="U19" s="19">
        <v>5.0415830599999998</v>
      </c>
      <c r="V19" s="19">
        <v>4.3270149199999999</v>
      </c>
      <c r="W19" s="19">
        <v>4.4049315499999997</v>
      </c>
      <c r="X19" s="19">
        <v>4.0929489099999996</v>
      </c>
      <c r="Y19" s="19">
        <v>4.4237904500000003</v>
      </c>
      <c r="Z19" s="19">
        <v>4.0471940000000002</v>
      </c>
      <c r="AA19" s="19">
        <v>3.7150571299999999</v>
      </c>
      <c r="AB19" s="19">
        <v>3.8725559700000001</v>
      </c>
      <c r="AD19" s="13" t="s">
        <v>70</v>
      </c>
      <c r="AE19" t="s">
        <v>357</v>
      </c>
      <c r="AF19" t="s">
        <v>358</v>
      </c>
      <c r="AI19">
        <v>1</v>
      </c>
      <c r="AJ19" t="s">
        <v>380</v>
      </c>
      <c r="AK19" t="s">
        <v>381</v>
      </c>
      <c r="AL19" t="s">
        <v>382</v>
      </c>
      <c r="AM19" t="s">
        <v>382</v>
      </c>
      <c r="AN19" t="s">
        <v>382</v>
      </c>
      <c r="AO19" t="s">
        <v>382</v>
      </c>
      <c r="AP19" t="s">
        <v>382</v>
      </c>
      <c r="AQ19" t="s">
        <v>382</v>
      </c>
      <c r="AR19" t="s">
        <v>382</v>
      </c>
      <c r="AS19" t="s">
        <v>382</v>
      </c>
      <c r="AT19" t="s">
        <v>382</v>
      </c>
      <c r="AU19" s="21" t="s">
        <v>80</v>
      </c>
      <c r="AV19" s="13" t="s">
        <v>83</v>
      </c>
      <c r="AW19" s="13" t="s">
        <v>81</v>
      </c>
      <c r="AX19" s="22" t="s">
        <v>87</v>
      </c>
    </row>
    <row r="20" spans="1:50" x14ac:dyDescent="0.25">
      <c r="A20" s="13" t="s">
        <v>142</v>
      </c>
      <c r="B20" t="s">
        <v>231</v>
      </c>
      <c r="C20" s="13" t="s">
        <v>148</v>
      </c>
      <c r="D20" s="13">
        <f t="shared" si="0"/>
        <v>21</v>
      </c>
      <c r="E20" s="13">
        <v>3</v>
      </c>
      <c r="F20" t="s">
        <v>236</v>
      </c>
      <c r="G20" t="s">
        <v>237</v>
      </c>
      <c r="H20" s="13" t="s">
        <v>108</v>
      </c>
      <c r="I20" s="13" t="s">
        <v>294</v>
      </c>
      <c r="J20" s="13" t="s">
        <v>295</v>
      </c>
      <c r="K20" s="13" t="s">
        <v>68</v>
      </c>
      <c r="N20" s="19">
        <v>39.307000000000002</v>
      </c>
      <c r="O20" s="19">
        <v>36.033999999999999</v>
      </c>
      <c r="P20" s="19">
        <v>37.555</v>
      </c>
      <c r="Q20" s="19">
        <v>38.209000000000003</v>
      </c>
      <c r="R20" s="19">
        <v>34.177</v>
      </c>
      <c r="S20" s="19">
        <v>37.207999999999998</v>
      </c>
      <c r="T20" s="19">
        <v>35.896999999999998</v>
      </c>
      <c r="U20" s="19">
        <v>43.902000000000001</v>
      </c>
      <c r="V20" s="19">
        <v>37.140999999999998</v>
      </c>
      <c r="W20" s="19">
        <v>31.742999999999999</v>
      </c>
      <c r="X20" s="19">
        <v>30.154</v>
      </c>
      <c r="Y20" s="19">
        <v>32.31</v>
      </c>
      <c r="Z20" s="19">
        <v>30.616</v>
      </c>
      <c r="AA20" s="19">
        <v>28.116</v>
      </c>
      <c r="AB20" s="19">
        <v>28.648</v>
      </c>
      <c r="AD20" s="13" t="s">
        <v>70</v>
      </c>
      <c r="AE20" t="s">
        <v>357</v>
      </c>
      <c r="AF20" t="s">
        <v>358</v>
      </c>
      <c r="AI20">
        <v>1</v>
      </c>
      <c r="AJ20" t="s">
        <v>380</v>
      </c>
      <c r="AK20" t="s">
        <v>381</v>
      </c>
      <c r="AL20" t="s">
        <v>382</v>
      </c>
      <c r="AM20" t="s">
        <v>382</v>
      </c>
      <c r="AN20" t="s">
        <v>382</v>
      </c>
      <c r="AO20" t="s">
        <v>382</v>
      </c>
      <c r="AP20" t="s">
        <v>382</v>
      </c>
      <c r="AQ20" t="s">
        <v>382</v>
      </c>
      <c r="AR20" t="s">
        <v>382</v>
      </c>
      <c r="AS20" t="s">
        <v>382</v>
      </c>
      <c r="AT20" t="s">
        <v>382</v>
      </c>
      <c r="AU20" s="21" t="s">
        <v>80</v>
      </c>
      <c r="AV20" s="13" t="s">
        <v>83</v>
      </c>
      <c r="AW20" s="13" t="s">
        <v>81</v>
      </c>
      <c r="AX20" s="22" t="s">
        <v>87</v>
      </c>
    </row>
    <row r="21" spans="1:50" x14ac:dyDescent="0.25">
      <c r="A21" s="13" t="s">
        <v>142</v>
      </c>
      <c r="B21" t="s">
        <v>231</v>
      </c>
      <c r="C21" s="13" t="s">
        <v>148</v>
      </c>
      <c r="D21" s="13">
        <f t="shared" si="0"/>
        <v>21</v>
      </c>
      <c r="E21" s="13">
        <v>3</v>
      </c>
      <c r="F21" t="s">
        <v>234</v>
      </c>
      <c r="G21" t="s">
        <v>235</v>
      </c>
      <c r="H21" s="13" t="s">
        <v>105</v>
      </c>
      <c r="I21" s="13" t="s">
        <v>296</v>
      </c>
      <c r="J21" s="13" t="s">
        <v>297</v>
      </c>
      <c r="K21" s="13" t="s">
        <v>71</v>
      </c>
      <c r="N21" s="19">
        <v>14.55</v>
      </c>
      <c r="O21" s="19">
        <v>12.11</v>
      </c>
      <c r="P21" s="19">
        <v>14.65</v>
      </c>
      <c r="Q21" s="19">
        <v>13.16</v>
      </c>
      <c r="R21" s="19">
        <v>14.56</v>
      </c>
      <c r="S21" s="19">
        <v>13.47</v>
      </c>
      <c r="T21" s="19">
        <v>12.45</v>
      </c>
      <c r="U21" s="19">
        <v>13.92</v>
      </c>
      <c r="V21" s="19">
        <v>13.63</v>
      </c>
      <c r="W21" s="19">
        <v>9.3049999999999997</v>
      </c>
      <c r="X21" s="19">
        <v>8.6240000000000006</v>
      </c>
      <c r="Y21" s="19">
        <v>10.250999999999999</v>
      </c>
      <c r="Z21" s="19">
        <v>9.9529999999999994</v>
      </c>
      <c r="AA21" s="19">
        <v>9.3019999999999996</v>
      </c>
      <c r="AB21" s="19">
        <v>10.474</v>
      </c>
      <c r="AD21" s="13" t="s">
        <v>70</v>
      </c>
      <c r="AE21" t="s">
        <v>357</v>
      </c>
      <c r="AF21" t="s">
        <v>358</v>
      </c>
      <c r="AI21">
        <v>1</v>
      </c>
      <c r="AJ21" t="s">
        <v>380</v>
      </c>
      <c r="AK21" t="s">
        <v>381</v>
      </c>
      <c r="AL21" t="s">
        <v>382</v>
      </c>
      <c r="AM21" t="s">
        <v>382</v>
      </c>
      <c r="AN21" t="s">
        <v>382</v>
      </c>
      <c r="AO21" t="s">
        <v>382</v>
      </c>
      <c r="AP21" t="s">
        <v>382</v>
      </c>
      <c r="AQ21" t="s">
        <v>382</v>
      </c>
      <c r="AR21" t="s">
        <v>382</v>
      </c>
      <c r="AS21" t="s">
        <v>382</v>
      </c>
      <c r="AT21" t="s">
        <v>382</v>
      </c>
      <c r="AU21" s="21" t="s">
        <v>80</v>
      </c>
      <c r="AV21" s="13" t="s">
        <v>83</v>
      </c>
      <c r="AW21" s="13" t="s">
        <v>81</v>
      </c>
      <c r="AX21" s="22" t="s">
        <v>87</v>
      </c>
    </row>
    <row r="22" spans="1:50" x14ac:dyDescent="0.25">
      <c r="A22" s="13" t="s">
        <v>142</v>
      </c>
      <c r="B22" t="s">
        <v>231</v>
      </c>
      <c r="C22" s="13" t="s">
        <v>148</v>
      </c>
      <c r="D22" s="13">
        <f t="shared" si="0"/>
        <v>21</v>
      </c>
      <c r="E22" s="13">
        <v>3</v>
      </c>
      <c r="F22" t="s">
        <v>236</v>
      </c>
      <c r="G22" t="s">
        <v>237</v>
      </c>
      <c r="H22" s="13" t="s">
        <v>106</v>
      </c>
      <c r="I22" s="13" t="s">
        <v>298</v>
      </c>
      <c r="J22" s="13" t="s">
        <v>299</v>
      </c>
      <c r="K22" s="13" t="s">
        <v>71</v>
      </c>
      <c r="N22" s="19">
        <v>64.263999999999996</v>
      </c>
      <c r="O22" s="19">
        <v>65.509</v>
      </c>
      <c r="P22" s="19">
        <v>64.037000000000006</v>
      </c>
      <c r="Q22" s="19">
        <v>66.367999999999995</v>
      </c>
      <c r="R22" s="19">
        <v>63.124000000000002</v>
      </c>
      <c r="S22" s="19">
        <v>67.039000000000001</v>
      </c>
      <c r="T22" s="19">
        <v>66.563000000000002</v>
      </c>
      <c r="U22" s="19">
        <v>64.363</v>
      </c>
      <c r="V22" s="19">
        <v>65.272000000000006</v>
      </c>
      <c r="W22" s="19">
        <v>70.167000000000002</v>
      </c>
      <c r="X22" s="19">
        <v>68.981999999999999</v>
      </c>
      <c r="Y22" s="19">
        <v>68.709000000000003</v>
      </c>
      <c r="Z22" s="19">
        <v>71.129000000000005</v>
      </c>
      <c r="AA22" s="19">
        <v>69.843000000000004</v>
      </c>
      <c r="AB22" s="19">
        <v>68.388000000000005</v>
      </c>
      <c r="AD22" s="13" t="s">
        <v>70</v>
      </c>
      <c r="AE22" t="s">
        <v>357</v>
      </c>
      <c r="AF22" t="s">
        <v>358</v>
      </c>
      <c r="AI22">
        <v>1</v>
      </c>
      <c r="AJ22" t="s">
        <v>380</v>
      </c>
      <c r="AK22" t="s">
        <v>381</v>
      </c>
      <c r="AL22" t="s">
        <v>382</v>
      </c>
      <c r="AM22" t="s">
        <v>382</v>
      </c>
      <c r="AN22" t="s">
        <v>382</v>
      </c>
      <c r="AO22" t="s">
        <v>382</v>
      </c>
      <c r="AP22" t="s">
        <v>382</v>
      </c>
      <c r="AQ22" t="s">
        <v>382</v>
      </c>
      <c r="AR22" t="s">
        <v>382</v>
      </c>
      <c r="AS22" t="s">
        <v>382</v>
      </c>
      <c r="AT22" t="s">
        <v>382</v>
      </c>
      <c r="AU22" s="21" t="s">
        <v>80</v>
      </c>
      <c r="AV22" s="13" t="s">
        <v>83</v>
      </c>
      <c r="AW22" s="13" t="s">
        <v>81</v>
      </c>
      <c r="AX22" s="22" t="s">
        <v>87</v>
      </c>
    </row>
    <row r="23" spans="1:50" x14ac:dyDescent="0.25">
      <c r="A23" s="13" t="s">
        <v>142</v>
      </c>
      <c r="B23" t="s">
        <v>231</v>
      </c>
      <c r="C23" s="13" t="s">
        <v>148</v>
      </c>
      <c r="D23" s="13">
        <f t="shared" si="0"/>
        <v>21</v>
      </c>
      <c r="E23" s="13">
        <v>3</v>
      </c>
      <c r="F23" t="s">
        <v>238</v>
      </c>
      <c r="G23" t="s">
        <v>239</v>
      </c>
      <c r="H23" s="13" t="s">
        <v>107</v>
      </c>
      <c r="I23" s="13" t="s">
        <v>300</v>
      </c>
      <c r="J23" s="13" t="s">
        <v>301</v>
      </c>
      <c r="K23" s="13" t="s">
        <v>71</v>
      </c>
      <c r="N23" s="19">
        <v>9.9589999999999996</v>
      </c>
      <c r="O23" s="19">
        <v>10.564</v>
      </c>
      <c r="P23" s="19">
        <v>10.292999999999999</v>
      </c>
      <c r="Q23" s="19">
        <v>10.433</v>
      </c>
      <c r="R23" s="19">
        <v>9.9329999999999998</v>
      </c>
      <c r="S23" s="19">
        <v>10.221</v>
      </c>
      <c r="T23" s="19">
        <v>9.7279999999999998</v>
      </c>
      <c r="U23" s="19">
        <v>9.8849999999999998</v>
      </c>
      <c r="V23" s="19">
        <v>10.063000000000001</v>
      </c>
      <c r="W23" s="19">
        <v>12.586</v>
      </c>
      <c r="X23" s="19">
        <v>12.403</v>
      </c>
      <c r="Y23" s="19">
        <v>12.288</v>
      </c>
      <c r="Z23" s="19">
        <v>11.904</v>
      </c>
      <c r="AA23" s="19">
        <v>11.984</v>
      </c>
      <c r="AB23" s="19">
        <v>12.102</v>
      </c>
      <c r="AD23" s="13" t="s">
        <v>70</v>
      </c>
      <c r="AE23" t="s">
        <v>357</v>
      </c>
      <c r="AF23" t="s">
        <v>358</v>
      </c>
      <c r="AI23">
        <v>1</v>
      </c>
      <c r="AJ23" t="s">
        <v>380</v>
      </c>
      <c r="AK23" t="s">
        <v>381</v>
      </c>
      <c r="AL23" t="s">
        <v>382</v>
      </c>
      <c r="AM23" t="s">
        <v>382</v>
      </c>
      <c r="AN23" t="s">
        <v>382</v>
      </c>
      <c r="AO23" t="s">
        <v>382</v>
      </c>
      <c r="AP23" t="s">
        <v>382</v>
      </c>
      <c r="AQ23" t="s">
        <v>382</v>
      </c>
      <c r="AR23" t="s">
        <v>382</v>
      </c>
      <c r="AS23" t="s">
        <v>382</v>
      </c>
      <c r="AT23" t="s">
        <v>382</v>
      </c>
      <c r="AU23" s="21" t="s">
        <v>80</v>
      </c>
      <c r="AV23" s="13" t="s">
        <v>83</v>
      </c>
      <c r="AW23" s="13" t="s">
        <v>81</v>
      </c>
      <c r="AX23" s="22" t="s">
        <v>87</v>
      </c>
    </row>
    <row r="24" spans="1:50" x14ac:dyDescent="0.25">
      <c r="A24" s="13" t="s">
        <v>142</v>
      </c>
      <c r="B24" t="s">
        <v>231</v>
      </c>
      <c r="C24" s="13" t="s">
        <v>148</v>
      </c>
      <c r="D24" s="13">
        <f t="shared" si="0"/>
        <v>21</v>
      </c>
      <c r="E24" s="13">
        <v>3</v>
      </c>
      <c r="F24" t="s">
        <v>236</v>
      </c>
      <c r="G24" t="s">
        <v>237</v>
      </c>
      <c r="H24" s="13" t="s">
        <v>108</v>
      </c>
      <c r="I24" s="13" t="s">
        <v>302</v>
      </c>
      <c r="J24" s="13" t="s">
        <v>303</v>
      </c>
      <c r="K24" s="13" t="s">
        <v>71</v>
      </c>
      <c r="N24" s="19">
        <v>85.450999999999993</v>
      </c>
      <c r="O24" s="19">
        <v>87.888000000000005</v>
      </c>
      <c r="P24" s="19">
        <v>85.352000000000004</v>
      </c>
      <c r="Q24" s="19">
        <v>86.838999999999999</v>
      </c>
      <c r="R24" s="19">
        <v>85.441999999999993</v>
      </c>
      <c r="S24" s="19">
        <v>86.531000000000006</v>
      </c>
      <c r="T24" s="19">
        <v>87.554000000000002</v>
      </c>
      <c r="U24" s="19">
        <v>86.081999999999994</v>
      </c>
      <c r="V24" s="19">
        <v>86.373999999999995</v>
      </c>
      <c r="W24" s="19">
        <v>90.694999999999993</v>
      </c>
      <c r="X24" s="19">
        <v>91.376000000000005</v>
      </c>
      <c r="Y24" s="19">
        <v>89.748999999999995</v>
      </c>
      <c r="Z24" s="19">
        <v>90.046999999999997</v>
      </c>
      <c r="AA24" s="19">
        <v>90.697999999999993</v>
      </c>
      <c r="AB24" s="19">
        <v>89.525999999999996</v>
      </c>
      <c r="AD24" s="13" t="s">
        <v>70</v>
      </c>
      <c r="AE24" t="s">
        <v>357</v>
      </c>
      <c r="AF24" t="s">
        <v>358</v>
      </c>
      <c r="AI24">
        <v>1</v>
      </c>
      <c r="AJ24" t="s">
        <v>380</v>
      </c>
      <c r="AK24" t="s">
        <v>381</v>
      </c>
      <c r="AL24" t="s">
        <v>382</v>
      </c>
      <c r="AM24" t="s">
        <v>382</v>
      </c>
      <c r="AN24" t="s">
        <v>382</v>
      </c>
      <c r="AO24" t="s">
        <v>382</v>
      </c>
      <c r="AP24" t="s">
        <v>382</v>
      </c>
      <c r="AQ24" t="s">
        <v>382</v>
      </c>
      <c r="AR24" t="s">
        <v>382</v>
      </c>
      <c r="AS24" t="s">
        <v>382</v>
      </c>
      <c r="AT24" t="s">
        <v>382</v>
      </c>
      <c r="AU24" s="21" t="s">
        <v>80</v>
      </c>
      <c r="AV24" s="13" t="s">
        <v>83</v>
      </c>
      <c r="AW24" s="13" t="s">
        <v>81</v>
      </c>
      <c r="AX24" s="22" t="s">
        <v>87</v>
      </c>
    </row>
    <row r="25" spans="1:50" x14ac:dyDescent="0.25">
      <c r="A25" s="13" t="s">
        <v>142</v>
      </c>
      <c r="B25" t="s">
        <v>231</v>
      </c>
      <c r="C25" s="13" t="s">
        <v>148</v>
      </c>
      <c r="D25" s="13">
        <f t="shared" si="0"/>
        <v>28</v>
      </c>
      <c r="E25" s="13">
        <v>4</v>
      </c>
      <c r="F25" t="s">
        <v>234</v>
      </c>
      <c r="G25" t="s">
        <v>235</v>
      </c>
      <c r="H25" s="13" t="s">
        <v>105</v>
      </c>
      <c r="I25" s="13" t="s">
        <v>288</v>
      </c>
      <c r="J25" s="13" t="s">
        <v>289</v>
      </c>
      <c r="K25" s="13" t="s">
        <v>68</v>
      </c>
      <c r="N25" s="19">
        <v>12.793377899999999</v>
      </c>
      <c r="O25" s="19">
        <v>10.9413719</v>
      </c>
      <c r="P25" s="19">
        <v>13.596784599999999</v>
      </c>
      <c r="Q25" s="19">
        <v>14.6008987</v>
      </c>
      <c r="R25" s="19">
        <v>13.137106899999999</v>
      </c>
      <c r="S25" s="19">
        <v>13.960442499999999</v>
      </c>
      <c r="T25" s="19">
        <v>12.6533403</v>
      </c>
      <c r="U25" s="19">
        <v>15.814377800000001</v>
      </c>
      <c r="V25" s="19">
        <v>14.332653000000001</v>
      </c>
      <c r="W25" s="19">
        <v>11.3868904</v>
      </c>
      <c r="X25" s="19">
        <v>11.4908094</v>
      </c>
      <c r="Y25" s="19">
        <v>12.273108499999999</v>
      </c>
      <c r="Z25" s="19">
        <v>8.6015691800000003</v>
      </c>
      <c r="AA25" s="19">
        <v>7.3676257100000004</v>
      </c>
      <c r="AB25" s="19">
        <v>7.74638033</v>
      </c>
      <c r="AD25" s="13" t="s">
        <v>70</v>
      </c>
      <c r="AE25" t="s">
        <v>357</v>
      </c>
      <c r="AF25" t="s">
        <v>358</v>
      </c>
      <c r="AI25">
        <v>1</v>
      </c>
      <c r="AJ25" t="s">
        <v>383</v>
      </c>
      <c r="AK25" t="s">
        <v>384</v>
      </c>
      <c r="AL25">
        <v>0.1</v>
      </c>
      <c r="AM25">
        <v>0.1</v>
      </c>
      <c r="AN25" t="s">
        <v>71</v>
      </c>
      <c r="AO25">
        <v>1</v>
      </c>
      <c r="AP25" t="s">
        <v>385</v>
      </c>
      <c r="AQ25">
        <v>1</v>
      </c>
      <c r="AR25" t="s">
        <v>385</v>
      </c>
      <c r="AS25" t="s">
        <v>382</v>
      </c>
      <c r="AT25" t="s">
        <v>382</v>
      </c>
      <c r="AU25" s="21" t="s">
        <v>80</v>
      </c>
      <c r="AV25" s="13" t="s">
        <v>83</v>
      </c>
      <c r="AW25" s="13" t="s">
        <v>81</v>
      </c>
      <c r="AX25" s="22" t="s">
        <v>88</v>
      </c>
    </row>
    <row r="26" spans="1:50" x14ac:dyDescent="0.25">
      <c r="A26" s="13" t="s">
        <v>142</v>
      </c>
      <c r="B26" t="s">
        <v>231</v>
      </c>
      <c r="C26" s="13" t="s">
        <v>148</v>
      </c>
      <c r="D26" s="13">
        <f t="shared" si="0"/>
        <v>28</v>
      </c>
      <c r="E26" s="13">
        <v>4</v>
      </c>
      <c r="F26" t="s">
        <v>236</v>
      </c>
      <c r="G26" t="s">
        <v>237</v>
      </c>
      <c r="H26" s="13" t="s">
        <v>106</v>
      </c>
      <c r="I26" s="13" t="s">
        <v>290</v>
      </c>
      <c r="J26" s="13" t="s">
        <v>291</v>
      </c>
      <c r="K26" s="13" t="s">
        <v>68</v>
      </c>
      <c r="N26" s="19">
        <v>46.093410499999997</v>
      </c>
      <c r="O26" s="19">
        <v>44.652790099999997</v>
      </c>
      <c r="P26" s="19">
        <v>48.490463300000002</v>
      </c>
      <c r="Q26" s="19">
        <v>49.823768600000001</v>
      </c>
      <c r="R26" s="19">
        <v>43.286983499999998</v>
      </c>
      <c r="S26" s="19">
        <v>47.953060200000003</v>
      </c>
      <c r="T26" s="19">
        <v>46.713447600000002</v>
      </c>
      <c r="U26" s="19">
        <v>52.879257199999998</v>
      </c>
      <c r="V26" s="19">
        <v>48.036846199999999</v>
      </c>
      <c r="W26" s="19">
        <v>42.365413699999998</v>
      </c>
      <c r="X26" s="19">
        <v>39.796882600000004</v>
      </c>
      <c r="Y26" s="19">
        <v>41.538795499999999</v>
      </c>
      <c r="Z26" s="19">
        <v>36.451896699999999</v>
      </c>
      <c r="AA26" s="19">
        <v>31.793457</v>
      </c>
      <c r="AB26" s="19">
        <v>31.134563400000001</v>
      </c>
      <c r="AD26" s="13" t="s">
        <v>70</v>
      </c>
      <c r="AE26" t="s">
        <v>357</v>
      </c>
      <c r="AF26" t="s">
        <v>358</v>
      </c>
      <c r="AI26">
        <v>1</v>
      </c>
      <c r="AJ26" t="s">
        <v>383</v>
      </c>
      <c r="AK26" t="s">
        <v>384</v>
      </c>
      <c r="AL26">
        <v>0.1</v>
      </c>
      <c r="AM26">
        <v>0.1</v>
      </c>
      <c r="AN26" t="s">
        <v>71</v>
      </c>
      <c r="AO26">
        <v>1</v>
      </c>
      <c r="AP26" t="s">
        <v>385</v>
      </c>
      <c r="AQ26">
        <v>1</v>
      </c>
      <c r="AR26" t="s">
        <v>385</v>
      </c>
      <c r="AS26" t="s">
        <v>382</v>
      </c>
      <c r="AT26" t="s">
        <v>382</v>
      </c>
      <c r="AU26" s="21" t="s">
        <v>80</v>
      </c>
      <c r="AV26" s="13" t="s">
        <v>83</v>
      </c>
      <c r="AW26" s="13" t="s">
        <v>81</v>
      </c>
      <c r="AX26" s="22" t="s">
        <v>88</v>
      </c>
    </row>
    <row r="27" spans="1:50" x14ac:dyDescent="0.25">
      <c r="A27" s="13" t="s">
        <v>142</v>
      </c>
      <c r="B27" t="s">
        <v>231</v>
      </c>
      <c r="C27" s="13" t="s">
        <v>148</v>
      </c>
      <c r="D27" s="13">
        <f t="shared" si="0"/>
        <v>28</v>
      </c>
      <c r="E27" s="13">
        <v>4</v>
      </c>
      <c r="F27" t="s">
        <v>238</v>
      </c>
      <c r="G27" t="s">
        <v>239</v>
      </c>
      <c r="H27" s="13" t="s">
        <v>107</v>
      </c>
      <c r="I27" s="13" t="s">
        <v>292</v>
      </c>
      <c r="J27" s="13" t="s">
        <v>293</v>
      </c>
      <c r="K27" s="13" t="s">
        <v>68</v>
      </c>
      <c r="N27" s="19">
        <v>5.0689764000000004</v>
      </c>
      <c r="O27" s="19">
        <v>5.2270188299999996</v>
      </c>
      <c r="P27" s="19">
        <v>5.8294300999999997</v>
      </c>
      <c r="Q27" s="19">
        <v>5.5226221100000004</v>
      </c>
      <c r="R27" s="19">
        <v>5.0465097400000003</v>
      </c>
      <c r="S27" s="19">
        <v>4.93888617</v>
      </c>
      <c r="T27" s="19">
        <v>4.9343199699999998</v>
      </c>
      <c r="U27" s="19">
        <v>5.9509077100000001</v>
      </c>
      <c r="V27" s="19">
        <v>5.1987080600000004</v>
      </c>
      <c r="W27" s="19">
        <v>5.1260609600000002</v>
      </c>
      <c r="X27" s="19">
        <v>4.7290253599999996</v>
      </c>
      <c r="Y27" s="19">
        <v>4.5872592900000004</v>
      </c>
      <c r="Z27" s="19">
        <v>4.6924462299999998</v>
      </c>
      <c r="AA27" s="19">
        <v>3.6194002599999999</v>
      </c>
      <c r="AB27" s="19">
        <v>3.32113814</v>
      </c>
      <c r="AD27" s="13" t="s">
        <v>70</v>
      </c>
      <c r="AE27" t="s">
        <v>357</v>
      </c>
      <c r="AF27" t="s">
        <v>358</v>
      </c>
      <c r="AI27">
        <v>1</v>
      </c>
      <c r="AJ27" t="s">
        <v>383</v>
      </c>
      <c r="AK27" t="s">
        <v>384</v>
      </c>
      <c r="AL27">
        <v>0.1</v>
      </c>
      <c r="AM27">
        <v>0.1</v>
      </c>
      <c r="AN27" t="s">
        <v>71</v>
      </c>
      <c r="AO27">
        <v>1</v>
      </c>
      <c r="AP27" t="s">
        <v>385</v>
      </c>
      <c r="AQ27">
        <v>1</v>
      </c>
      <c r="AR27" t="s">
        <v>385</v>
      </c>
      <c r="AS27" t="s">
        <v>382</v>
      </c>
      <c r="AT27" t="s">
        <v>382</v>
      </c>
      <c r="AU27" s="21" t="s">
        <v>80</v>
      </c>
      <c r="AV27" s="13" t="s">
        <v>83</v>
      </c>
      <c r="AW27" s="13" t="s">
        <v>81</v>
      </c>
      <c r="AX27" s="22" t="s">
        <v>88</v>
      </c>
    </row>
    <row r="28" spans="1:50" x14ac:dyDescent="0.25">
      <c r="A28" s="13" t="s">
        <v>142</v>
      </c>
      <c r="B28" t="s">
        <v>231</v>
      </c>
      <c r="C28" s="13" t="s">
        <v>148</v>
      </c>
      <c r="D28" s="13">
        <f t="shared" si="0"/>
        <v>28</v>
      </c>
      <c r="E28" s="13">
        <v>4</v>
      </c>
      <c r="F28" t="s">
        <v>236</v>
      </c>
      <c r="G28" t="s">
        <v>237</v>
      </c>
      <c r="H28" s="13" t="s">
        <v>108</v>
      </c>
      <c r="I28" s="13" t="s">
        <v>294</v>
      </c>
      <c r="J28" s="13" t="s">
        <v>295</v>
      </c>
      <c r="K28" s="13" t="s">
        <v>68</v>
      </c>
      <c r="N28" s="19">
        <v>58.207000000000001</v>
      </c>
      <c r="O28" s="19">
        <v>57.058999999999997</v>
      </c>
      <c r="P28" s="19">
        <v>62.402999999999999</v>
      </c>
      <c r="Q28" s="19">
        <v>63.399000000000001</v>
      </c>
      <c r="R28" s="19">
        <v>55.863</v>
      </c>
      <c r="S28" s="19">
        <v>61.04</v>
      </c>
      <c r="T28" s="19">
        <v>59.347000000000001</v>
      </c>
      <c r="U28" s="19">
        <v>69.186000000000007</v>
      </c>
      <c r="V28" s="19">
        <v>61.667000000000002</v>
      </c>
      <c r="W28" s="19">
        <v>53.613</v>
      </c>
      <c r="X28" s="19">
        <v>50.509</v>
      </c>
      <c r="Y28" s="19">
        <v>51.726999999999997</v>
      </c>
      <c r="Z28" s="19">
        <v>46.398000000000003</v>
      </c>
      <c r="AA28" s="19">
        <v>40.631999999999998</v>
      </c>
      <c r="AB28" s="19">
        <v>39.253999999999998</v>
      </c>
      <c r="AD28" s="13" t="s">
        <v>70</v>
      </c>
      <c r="AE28" t="s">
        <v>357</v>
      </c>
      <c r="AF28" t="s">
        <v>358</v>
      </c>
      <c r="AI28">
        <v>1</v>
      </c>
      <c r="AJ28" t="s">
        <v>383</v>
      </c>
      <c r="AK28" t="s">
        <v>384</v>
      </c>
      <c r="AL28">
        <v>0.1</v>
      </c>
      <c r="AM28">
        <v>0.1</v>
      </c>
      <c r="AN28" t="s">
        <v>71</v>
      </c>
      <c r="AO28">
        <v>1</v>
      </c>
      <c r="AP28" t="s">
        <v>385</v>
      </c>
      <c r="AQ28">
        <v>1</v>
      </c>
      <c r="AR28" t="s">
        <v>385</v>
      </c>
      <c r="AS28" t="s">
        <v>382</v>
      </c>
      <c r="AT28" t="s">
        <v>382</v>
      </c>
      <c r="AU28" s="21" t="s">
        <v>80</v>
      </c>
      <c r="AV28" s="13" t="s">
        <v>83</v>
      </c>
      <c r="AW28" s="13" t="s">
        <v>81</v>
      </c>
      <c r="AX28" s="22" t="s">
        <v>88</v>
      </c>
    </row>
    <row r="29" spans="1:50" x14ac:dyDescent="0.25">
      <c r="A29" s="13" t="s">
        <v>142</v>
      </c>
      <c r="B29" t="s">
        <v>231</v>
      </c>
      <c r="C29" s="13" t="s">
        <v>148</v>
      </c>
      <c r="D29" s="13">
        <f t="shared" si="0"/>
        <v>28</v>
      </c>
      <c r="E29" s="13">
        <v>4</v>
      </c>
      <c r="F29" t="s">
        <v>234</v>
      </c>
      <c r="G29" t="s">
        <v>235</v>
      </c>
      <c r="H29" s="13" t="s">
        <v>105</v>
      </c>
      <c r="I29" s="13" t="s">
        <v>296</v>
      </c>
      <c r="J29" s="13" t="s">
        <v>297</v>
      </c>
      <c r="K29" s="13" t="s">
        <v>71</v>
      </c>
      <c r="N29" s="19">
        <v>18.02</v>
      </c>
      <c r="O29" s="19">
        <v>16.09</v>
      </c>
      <c r="P29" s="19">
        <v>17.89</v>
      </c>
      <c r="Q29" s="19">
        <v>18.72</v>
      </c>
      <c r="R29" s="19">
        <v>19.04</v>
      </c>
      <c r="S29" s="19">
        <v>18.61</v>
      </c>
      <c r="T29" s="19">
        <v>17.57</v>
      </c>
      <c r="U29" s="19">
        <v>18.61</v>
      </c>
      <c r="V29" s="19">
        <v>18.86</v>
      </c>
      <c r="W29" s="19">
        <v>17.518000000000001</v>
      </c>
      <c r="X29" s="19">
        <v>18.533999999999999</v>
      </c>
      <c r="Y29" s="19">
        <v>19.177</v>
      </c>
      <c r="Z29" s="19">
        <v>15.638999999999999</v>
      </c>
      <c r="AA29" s="19">
        <v>15.349</v>
      </c>
      <c r="AB29" s="19">
        <v>16.481999999999999</v>
      </c>
      <c r="AD29" s="13" t="s">
        <v>70</v>
      </c>
      <c r="AE29" t="s">
        <v>357</v>
      </c>
      <c r="AF29" t="s">
        <v>358</v>
      </c>
      <c r="AI29">
        <v>1</v>
      </c>
      <c r="AJ29" t="s">
        <v>383</v>
      </c>
      <c r="AK29" t="s">
        <v>384</v>
      </c>
      <c r="AL29">
        <v>0.1</v>
      </c>
      <c r="AM29">
        <v>0.1</v>
      </c>
      <c r="AN29" t="s">
        <v>71</v>
      </c>
      <c r="AO29">
        <v>1</v>
      </c>
      <c r="AP29" t="s">
        <v>385</v>
      </c>
      <c r="AQ29">
        <v>1</v>
      </c>
      <c r="AR29" t="s">
        <v>385</v>
      </c>
      <c r="AS29" t="s">
        <v>382</v>
      </c>
      <c r="AT29" t="s">
        <v>382</v>
      </c>
      <c r="AU29" s="21" t="s">
        <v>80</v>
      </c>
      <c r="AV29" s="13" t="s">
        <v>83</v>
      </c>
      <c r="AW29" s="13" t="s">
        <v>81</v>
      </c>
      <c r="AX29" s="22" t="s">
        <v>88</v>
      </c>
    </row>
    <row r="30" spans="1:50" x14ac:dyDescent="0.25">
      <c r="A30" s="13" t="s">
        <v>142</v>
      </c>
      <c r="B30" t="s">
        <v>231</v>
      </c>
      <c r="C30" s="13" t="s">
        <v>148</v>
      </c>
      <c r="D30" s="13">
        <f t="shared" si="0"/>
        <v>28</v>
      </c>
      <c r="E30" s="13">
        <v>4</v>
      </c>
      <c r="F30" t="s">
        <v>236</v>
      </c>
      <c r="G30" t="s">
        <v>237</v>
      </c>
      <c r="H30" s="13" t="s">
        <v>106</v>
      </c>
      <c r="I30" s="13" t="s">
        <v>298</v>
      </c>
      <c r="J30" s="13" t="s">
        <v>299</v>
      </c>
      <c r="K30" s="13" t="s">
        <v>71</v>
      </c>
      <c r="N30" s="19">
        <v>64.92</v>
      </c>
      <c r="O30" s="19">
        <v>65.665999999999997</v>
      </c>
      <c r="P30" s="19">
        <v>63.802999999999997</v>
      </c>
      <c r="Q30" s="19">
        <v>63.877000000000002</v>
      </c>
      <c r="R30" s="19">
        <v>62.734999999999999</v>
      </c>
      <c r="S30" s="19">
        <v>63.936999999999998</v>
      </c>
      <c r="T30" s="19">
        <v>64.88</v>
      </c>
      <c r="U30" s="19">
        <v>62.210999999999999</v>
      </c>
      <c r="V30" s="19">
        <v>63.206000000000003</v>
      </c>
      <c r="W30" s="19">
        <v>65.177999999999997</v>
      </c>
      <c r="X30" s="19">
        <v>64.188999999999993</v>
      </c>
      <c r="Y30" s="19">
        <v>64.903999999999996</v>
      </c>
      <c r="Z30" s="19">
        <v>66.275999999999996</v>
      </c>
      <c r="AA30" s="19">
        <v>66.236000000000004</v>
      </c>
      <c r="AB30" s="19">
        <v>66.244</v>
      </c>
      <c r="AD30" s="13" t="s">
        <v>70</v>
      </c>
      <c r="AE30" t="s">
        <v>357</v>
      </c>
      <c r="AF30" t="s">
        <v>358</v>
      </c>
      <c r="AI30">
        <v>1</v>
      </c>
      <c r="AJ30" t="s">
        <v>383</v>
      </c>
      <c r="AK30" t="s">
        <v>384</v>
      </c>
      <c r="AL30">
        <v>0.1</v>
      </c>
      <c r="AM30">
        <v>0.1</v>
      </c>
      <c r="AN30" t="s">
        <v>71</v>
      </c>
      <c r="AO30">
        <v>1</v>
      </c>
      <c r="AP30" t="s">
        <v>385</v>
      </c>
      <c r="AQ30">
        <v>1</v>
      </c>
      <c r="AR30" t="s">
        <v>385</v>
      </c>
      <c r="AS30" t="s">
        <v>382</v>
      </c>
      <c r="AT30" t="s">
        <v>382</v>
      </c>
      <c r="AU30" s="21" t="s">
        <v>80</v>
      </c>
      <c r="AV30" s="13" t="s">
        <v>83</v>
      </c>
      <c r="AW30" s="13" t="s">
        <v>81</v>
      </c>
      <c r="AX30" s="22" t="s">
        <v>88</v>
      </c>
    </row>
    <row r="31" spans="1:50" x14ac:dyDescent="0.25">
      <c r="A31" s="13" t="s">
        <v>142</v>
      </c>
      <c r="B31" t="s">
        <v>231</v>
      </c>
      <c r="C31" s="13" t="s">
        <v>148</v>
      </c>
      <c r="D31" s="13">
        <f t="shared" si="0"/>
        <v>28</v>
      </c>
      <c r="E31" s="13">
        <v>4</v>
      </c>
      <c r="F31" t="s">
        <v>238</v>
      </c>
      <c r="G31" t="s">
        <v>239</v>
      </c>
      <c r="H31" s="13" t="s">
        <v>107</v>
      </c>
      <c r="I31" s="13" t="s">
        <v>300</v>
      </c>
      <c r="J31" s="13" t="s">
        <v>301</v>
      </c>
      <c r="K31" s="13" t="s">
        <v>71</v>
      </c>
      <c r="N31" s="19">
        <v>7.1390000000000002</v>
      </c>
      <c r="O31" s="19">
        <v>7.6870000000000003</v>
      </c>
      <c r="P31" s="19">
        <v>7.67</v>
      </c>
      <c r="Q31" s="19">
        <v>7.08</v>
      </c>
      <c r="R31" s="19">
        <v>7.3140000000000001</v>
      </c>
      <c r="S31" s="19">
        <v>6.585</v>
      </c>
      <c r="T31" s="19">
        <v>6.8529999999999998</v>
      </c>
      <c r="U31" s="19">
        <v>7.0010000000000003</v>
      </c>
      <c r="V31" s="19">
        <v>6.84</v>
      </c>
      <c r="W31" s="19">
        <v>7.8860000000000001</v>
      </c>
      <c r="X31" s="19">
        <v>7.6269999999999998</v>
      </c>
      <c r="Y31" s="19">
        <v>7.1680000000000001</v>
      </c>
      <c r="Z31" s="19">
        <v>8.532</v>
      </c>
      <c r="AA31" s="19">
        <v>7.54</v>
      </c>
      <c r="AB31" s="19">
        <v>7.0659999999999998</v>
      </c>
      <c r="AD31" s="13" t="s">
        <v>70</v>
      </c>
      <c r="AE31" t="s">
        <v>357</v>
      </c>
      <c r="AF31" t="s">
        <v>358</v>
      </c>
      <c r="AI31">
        <v>1</v>
      </c>
      <c r="AJ31" t="s">
        <v>383</v>
      </c>
      <c r="AK31" t="s">
        <v>384</v>
      </c>
      <c r="AL31">
        <v>0.1</v>
      </c>
      <c r="AM31">
        <v>0.1</v>
      </c>
      <c r="AN31" t="s">
        <v>71</v>
      </c>
      <c r="AO31">
        <v>1</v>
      </c>
      <c r="AP31" t="s">
        <v>385</v>
      </c>
      <c r="AQ31">
        <v>1</v>
      </c>
      <c r="AR31" t="s">
        <v>385</v>
      </c>
      <c r="AS31" t="s">
        <v>382</v>
      </c>
      <c r="AT31" t="s">
        <v>382</v>
      </c>
      <c r="AU31" s="21" t="s">
        <v>80</v>
      </c>
      <c r="AV31" s="13" t="s">
        <v>83</v>
      </c>
      <c r="AW31" s="13" t="s">
        <v>81</v>
      </c>
      <c r="AX31" s="22" t="s">
        <v>88</v>
      </c>
    </row>
    <row r="32" spans="1:50" x14ac:dyDescent="0.25">
      <c r="A32" s="13" t="s">
        <v>142</v>
      </c>
      <c r="B32" t="s">
        <v>231</v>
      </c>
      <c r="C32" s="13" t="s">
        <v>148</v>
      </c>
      <c r="D32" s="13">
        <f t="shared" si="0"/>
        <v>28</v>
      </c>
      <c r="E32" s="13">
        <v>4</v>
      </c>
      <c r="F32" t="s">
        <v>236</v>
      </c>
      <c r="G32" t="s">
        <v>237</v>
      </c>
      <c r="H32" s="13" t="s">
        <v>108</v>
      </c>
      <c r="I32" s="13" t="s">
        <v>302</v>
      </c>
      <c r="J32" s="13" t="s">
        <v>303</v>
      </c>
      <c r="K32" s="13" t="s">
        <v>71</v>
      </c>
      <c r="N32" s="19">
        <v>81.980999999999995</v>
      </c>
      <c r="O32" s="19">
        <v>83.91</v>
      </c>
      <c r="P32" s="19">
        <v>82.108999999999995</v>
      </c>
      <c r="Q32" s="19">
        <v>81.281000000000006</v>
      </c>
      <c r="R32" s="19">
        <v>80.960999999999999</v>
      </c>
      <c r="S32" s="19">
        <v>81.385999999999996</v>
      </c>
      <c r="T32" s="19">
        <v>82.426000000000002</v>
      </c>
      <c r="U32" s="19">
        <v>81.394999999999996</v>
      </c>
      <c r="V32" s="19">
        <v>81.141000000000005</v>
      </c>
      <c r="W32" s="19">
        <v>82.481999999999999</v>
      </c>
      <c r="X32" s="19">
        <v>81.465999999999994</v>
      </c>
      <c r="Y32" s="19">
        <v>80.822999999999993</v>
      </c>
      <c r="Z32" s="19">
        <v>84.361000000000004</v>
      </c>
      <c r="AA32" s="19">
        <v>84.650999999999996</v>
      </c>
      <c r="AB32" s="19">
        <v>83.518000000000001</v>
      </c>
      <c r="AD32" s="13" t="s">
        <v>70</v>
      </c>
      <c r="AE32" t="s">
        <v>357</v>
      </c>
      <c r="AF32" t="s">
        <v>358</v>
      </c>
      <c r="AI32">
        <v>1</v>
      </c>
      <c r="AJ32" t="s">
        <v>383</v>
      </c>
      <c r="AK32" t="s">
        <v>384</v>
      </c>
      <c r="AL32">
        <v>0.1</v>
      </c>
      <c r="AM32">
        <v>0.1</v>
      </c>
      <c r="AN32" t="s">
        <v>71</v>
      </c>
      <c r="AO32">
        <v>1</v>
      </c>
      <c r="AP32" t="s">
        <v>385</v>
      </c>
      <c r="AQ32">
        <v>1</v>
      </c>
      <c r="AR32" t="s">
        <v>385</v>
      </c>
      <c r="AS32" t="s">
        <v>382</v>
      </c>
      <c r="AT32" t="s">
        <v>382</v>
      </c>
      <c r="AU32" s="21" t="s">
        <v>80</v>
      </c>
      <c r="AV32" s="13" t="s">
        <v>83</v>
      </c>
      <c r="AW32" s="13" t="s">
        <v>81</v>
      </c>
      <c r="AX32" s="22" t="s">
        <v>88</v>
      </c>
    </row>
    <row r="33" spans="1:50" x14ac:dyDescent="0.25">
      <c r="A33" s="13" t="s">
        <v>142</v>
      </c>
      <c r="B33" t="s">
        <v>231</v>
      </c>
      <c r="C33" s="13" t="s">
        <v>148</v>
      </c>
      <c r="D33" s="13">
        <f t="shared" si="0"/>
        <v>70</v>
      </c>
      <c r="E33" s="13">
        <v>10</v>
      </c>
      <c r="F33" t="s">
        <v>234</v>
      </c>
      <c r="G33" t="s">
        <v>235</v>
      </c>
      <c r="H33" s="13" t="s">
        <v>105</v>
      </c>
      <c r="I33" s="13" t="s">
        <v>288</v>
      </c>
      <c r="J33" s="13" t="s">
        <v>289</v>
      </c>
      <c r="K33" s="13" t="s">
        <v>68</v>
      </c>
      <c r="N33" s="19">
        <v>26.9876842</v>
      </c>
      <c r="O33" s="19">
        <v>20.643798799999999</v>
      </c>
      <c r="P33" s="19">
        <v>27.109621000000001</v>
      </c>
      <c r="Q33" s="19">
        <v>30.349666599999999</v>
      </c>
      <c r="R33" s="19">
        <v>32.177299499999997</v>
      </c>
      <c r="S33" s="19">
        <v>25.823127700000001</v>
      </c>
      <c r="T33" s="19">
        <v>19.695079799999998</v>
      </c>
      <c r="U33" s="19">
        <v>33.583335900000002</v>
      </c>
      <c r="V33" s="19">
        <v>28.841031999999998</v>
      </c>
      <c r="W33" s="19">
        <v>26.998611499999999</v>
      </c>
      <c r="X33" s="19">
        <v>29.065057800000002</v>
      </c>
      <c r="Y33" s="19">
        <v>21.007608399999999</v>
      </c>
      <c r="Z33" s="19">
        <v>24.977264399999999</v>
      </c>
      <c r="AA33" s="19">
        <v>21.698665600000002</v>
      </c>
      <c r="AB33" s="19">
        <v>25.966110199999999</v>
      </c>
      <c r="AD33" s="13" t="s">
        <v>70</v>
      </c>
      <c r="AE33" t="s">
        <v>357</v>
      </c>
      <c r="AF33" t="s">
        <v>358</v>
      </c>
      <c r="AI33">
        <v>1</v>
      </c>
      <c r="AJ33" t="s">
        <v>383</v>
      </c>
      <c r="AK33" t="s">
        <v>384</v>
      </c>
      <c r="AL33">
        <v>0.1</v>
      </c>
      <c r="AM33">
        <v>0.1</v>
      </c>
      <c r="AN33" t="s">
        <v>71</v>
      </c>
      <c r="AO33">
        <v>7</v>
      </c>
      <c r="AP33" t="s">
        <v>385</v>
      </c>
      <c r="AQ33">
        <v>7</v>
      </c>
      <c r="AR33" t="s">
        <v>385</v>
      </c>
      <c r="AS33" t="s">
        <v>382</v>
      </c>
      <c r="AT33" t="s">
        <v>382</v>
      </c>
      <c r="AU33" s="21" t="s">
        <v>80</v>
      </c>
      <c r="AV33" s="13" t="s">
        <v>83</v>
      </c>
      <c r="AW33" s="13" t="s">
        <v>81</v>
      </c>
      <c r="AX33" s="22" t="s">
        <v>94</v>
      </c>
    </row>
    <row r="34" spans="1:50" x14ac:dyDescent="0.25">
      <c r="A34" s="13" t="s">
        <v>142</v>
      </c>
      <c r="B34" t="s">
        <v>231</v>
      </c>
      <c r="C34" s="13" t="s">
        <v>148</v>
      </c>
      <c r="D34" s="13">
        <f t="shared" si="0"/>
        <v>70</v>
      </c>
      <c r="E34" s="13">
        <v>10</v>
      </c>
      <c r="F34" t="s">
        <v>236</v>
      </c>
      <c r="G34" t="s">
        <v>237</v>
      </c>
      <c r="H34" s="13" t="s">
        <v>106</v>
      </c>
      <c r="I34" s="13" t="s">
        <v>290</v>
      </c>
      <c r="J34" s="13" t="s">
        <v>291</v>
      </c>
      <c r="K34" s="13" t="s">
        <v>68</v>
      </c>
      <c r="N34" s="19">
        <v>162.953903</v>
      </c>
      <c r="O34" s="19">
        <v>158.33998099999999</v>
      </c>
      <c r="P34" s="19">
        <v>175.956772</v>
      </c>
      <c r="Q34" s="19">
        <v>167.21144100000001</v>
      </c>
      <c r="R34" s="19">
        <v>153.175568</v>
      </c>
      <c r="S34" s="19">
        <v>154.91790800000001</v>
      </c>
      <c r="T34" s="19">
        <v>161.90966800000001</v>
      </c>
      <c r="U34" s="19">
        <v>169.041946</v>
      </c>
      <c r="V34" s="19">
        <v>163.447632</v>
      </c>
      <c r="W34" s="19">
        <v>166.49707000000001</v>
      </c>
      <c r="X34" s="19">
        <v>158.401566</v>
      </c>
      <c r="Y34" s="19">
        <v>170.90774500000001</v>
      </c>
      <c r="Z34" s="19">
        <v>157.778763</v>
      </c>
      <c r="AA34" s="19">
        <v>144.72529599999999</v>
      </c>
      <c r="AB34" s="19">
        <v>156.76048299999999</v>
      </c>
      <c r="AD34" s="13" t="s">
        <v>70</v>
      </c>
      <c r="AE34" t="s">
        <v>357</v>
      </c>
      <c r="AF34" t="s">
        <v>358</v>
      </c>
      <c r="AI34">
        <v>1</v>
      </c>
      <c r="AJ34" t="s">
        <v>383</v>
      </c>
      <c r="AK34" t="s">
        <v>384</v>
      </c>
      <c r="AL34">
        <v>0.1</v>
      </c>
      <c r="AM34">
        <v>0.1</v>
      </c>
      <c r="AN34" t="s">
        <v>71</v>
      </c>
      <c r="AO34">
        <v>7</v>
      </c>
      <c r="AP34" t="s">
        <v>385</v>
      </c>
      <c r="AQ34">
        <v>7</v>
      </c>
      <c r="AR34" t="s">
        <v>385</v>
      </c>
      <c r="AS34" t="s">
        <v>382</v>
      </c>
      <c r="AT34" t="s">
        <v>382</v>
      </c>
      <c r="AU34" s="21" t="s">
        <v>80</v>
      </c>
      <c r="AV34" s="13" t="s">
        <v>83</v>
      </c>
      <c r="AW34" s="13" t="s">
        <v>81</v>
      </c>
      <c r="AX34" s="22" t="s">
        <v>94</v>
      </c>
    </row>
    <row r="35" spans="1:50" x14ac:dyDescent="0.25">
      <c r="A35" s="13" t="s">
        <v>142</v>
      </c>
      <c r="B35" t="s">
        <v>231</v>
      </c>
      <c r="C35" s="13" t="s">
        <v>148</v>
      </c>
      <c r="D35" s="13">
        <f t="shared" si="0"/>
        <v>70</v>
      </c>
      <c r="E35" s="13">
        <v>10</v>
      </c>
      <c r="F35" t="s">
        <v>238</v>
      </c>
      <c r="G35" t="s">
        <v>239</v>
      </c>
      <c r="H35" s="13" t="s">
        <v>107</v>
      </c>
      <c r="I35" s="13" t="s">
        <v>292</v>
      </c>
      <c r="J35" s="13" t="s">
        <v>293</v>
      </c>
      <c r="K35" s="13" t="s">
        <v>68</v>
      </c>
      <c r="N35" s="19">
        <v>18.498813599999998</v>
      </c>
      <c r="O35" s="19">
        <v>16.7815361</v>
      </c>
      <c r="P35" s="19">
        <v>19.306840900000001</v>
      </c>
      <c r="Q35" s="19">
        <v>18.558423999999999</v>
      </c>
      <c r="R35" s="19">
        <v>17.8919754</v>
      </c>
      <c r="S35" s="19">
        <v>17.639537799999999</v>
      </c>
      <c r="T35" s="19">
        <v>17.414676700000001</v>
      </c>
      <c r="U35" s="19">
        <v>19.010652499999999</v>
      </c>
      <c r="V35" s="19">
        <v>18.664993299999999</v>
      </c>
      <c r="W35" s="19">
        <v>18.639291799999999</v>
      </c>
      <c r="X35" s="19">
        <v>18.605638500000001</v>
      </c>
      <c r="Y35" s="19">
        <v>18.219890599999999</v>
      </c>
      <c r="Z35" s="19">
        <v>17.482780500000001</v>
      </c>
      <c r="AA35" s="19">
        <v>16.277198800000001</v>
      </c>
      <c r="AB35" s="19">
        <v>18.2664814</v>
      </c>
      <c r="AD35" s="13" t="s">
        <v>70</v>
      </c>
      <c r="AE35" t="s">
        <v>357</v>
      </c>
      <c r="AF35" t="s">
        <v>358</v>
      </c>
      <c r="AI35">
        <v>1</v>
      </c>
      <c r="AJ35" t="s">
        <v>383</v>
      </c>
      <c r="AK35" t="s">
        <v>384</v>
      </c>
      <c r="AL35">
        <v>0.1</v>
      </c>
      <c r="AM35">
        <v>0.1</v>
      </c>
      <c r="AN35" t="s">
        <v>71</v>
      </c>
      <c r="AO35">
        <v>7</v>
      </c>
      <c r="AP35" t="s">
        <v>385</v>
      </c>
      <c r="AQ35">
        <v>7</v>
      </c>
      <c r="AR35" t="s">
        <v>385</v>
      </c>
      <c r="AS35" t="s">
        <v>382</v>
      </c>
      <c r="AT35" t="s">
        <v>382</v>
      </c>
      <c r="AU35" s="21" t="s">
        <v>80</v>
      </c>
      <c r="AV35" s="13" t="s">
        <v>83</v>
      </c>
      <c r="AW35" s="13" t="s">
        <v>81</v>
      </c>
      <c r="AX35" s="22" t="s">
        <v>94</v>
      </c>
    </row>
    <row r="36" spans="1:50" x14ac:dyDescent="0.25">
      <c r="A36" s="13" t="s">
        <v>142</v>
      </c>
      <c r="B36" t="s">
        <v>231</v>
      </c>
      <c r="C36" s="13" t="s">
        <v>148</v>
      </c>
      <c r="D36" s="13">
        <f t="shared" si="0"/>
        <v>70</v>
      </c>
      <c r="E36" s="13">
        <v>10</v>
      </c>
      <c r="F36" t="s">
        <v>236</v>
      </c>
      <c r="G36" t="s">
        <v>237</v>
      </c>
      <c r="H36" s="13" t="s">
        <v>108</v>
      </c>
      <c r="I36" s="13" t="s">
        <v>294</v>
      </c>
      <c r="J36" s="13" t="s">
        <v>295</v>
      </c>
      <c r="K36" s="13" t="s">
        <v>68</v>
      </c>
      <c r="N36" s="19">
        <v>223.012</v>
      </c>
      <c r="O36" s="19">
        <v>216.35599999999999</v>
      </c>
      <c r="P36" s="19">
        <v>240.89</v>
      </c>
      <c r="Q36" s="19">
        <v>228.65</v>
      </c>
      <c r="R36" s="19">
        <v>211.82300000000001</v>
      </c>
      <c r="S36" s="19">
        <v>213.17699999999999</v>
      </c>
      <c r="T36" s="19">
        <v>220.30500000000001</v>
      </c>
      <c r="U36" s="19">
        <v>233.417</v>
      </c>
      <c r="V36" s="19">
        <v>223.15899999999999</v>
      </c>
      <c r="W36" s="19">
        <v>227.001</v>
      </c>
      <c r="X36" s="19">
        <v>216.935</v>
      </c>
      <c r="Y36" s="19">
        <v>230.99199999999999</v>
      </c>
      <c r="Z36" s="19">
        <v>215.023</v>
      </c>
      <c r="AA36" s="19">
        <v>197.30099999999999</v>
      </c>
      <c r="AB36" s="19">
        <v>214.03399999999999</v>
      </c>
      <c r="AD36" s="13" t="s">
        <v>70</v>
      </c>
      <c r="AE36" t="s">
        <v>357</v>
      </c>
      <c r="AF36" t="s">
        <v>358</v>
      </c>
      <c r="AI36">
        <v>1</v>
      </c>
      <c r="AJ36" t="s">
        <v>383</v>
      </c>
      <c r="AK36" t="s">
        <v>384</v>
      </c>
      <c r="AL36">
        <v>0.1</v>
      </c>
      <c r="AM36">
        <v>0.1</v>
      </c>
      <c r="AN36" t="s">
        <v>71</v>
      </c>
      <c r="AO36">
        <v>7</v>
      </c>
      <c r="AP36" t="s">
        <v>385</v>
      </c>
      <c r="AQ36">
        <v>7</v>
      </c>
      <c r="AR36" t="s">
        <v>385</v>
      </c>
      <c r="AS36" t="s">
        <v>382</v>
      </c>
      <c r="AT36" t="s">
        <v>382</v>
      </c>
      <c r="AU36" s="21" t="s">
        <v>80</v>
      </c>
      <c r="AV36" s="13" t="s">
        <v>83</v>
      </c>
      <c r="AW36" s="13" t="s">
        <v>81</v>
      </c>
      <c r="AX36" s="22" t="s">
        <v>94</v>
      </c>
    </row>
    <row r="37" spans="1:50" x14ac:dyDescent="0.25">
      <c r="A37" s="13" t="s">
        <v>142</v>
      </c>
      <c r="B37" t="s">
        <v>231</v>
      </c>
      <c r="C37" s="13" t="s">
        <v>148</v>
      </c>
      <c r="D37" s="13">
        <f t="shared" si="0"/>
        <v>70</v>
      </c>
      <c r="E37" s="13">
        <v>10</v>
      </c>
      <c r="F37" t="s">
        <v>234</v>
      </c>
      <c r="G37" t="s">
        <v>235</v>
      </c>
      <c r="H37" s="13" t="s">
        <v>105</v>
      </c>
      <c r="I37" s="13" t="s">
        <v>296</v>
      </c>
      <c r="J37" s="13" t="s">
        <v>297</v>
      </c>
      <c r="K37" s="13" t="s">
        <v>71</v>
      </c>
      <c r="N37" s="19">
        <v>10.8</v>
      </c>
      <c r="O37" s="19">
        <v>8.7100000000000009</v>
      </c>
      <c r="P37" s="19">
        <v>10.119999999999999</v>
      </c>
      <c r="Q37" s="19">
        <v>11.72</v>
      </c>
      <c r="R37" s="19">
        <v>13.19</v>
      </c>
      <c r="S37" s="19">
        <v>10.81</v>
      </c>
      <c r="T37" s="19">
        <v>8.2059999999999995</v>
      </c>
      <c r="U37" s="19">
        <v>12.58</v>
      </c>
      <c r="V37" s="19">
        <v>11.45</v>
      </c>
      <c r="W37" s="19">
        <v>10.629</v>
      </c>
      <c r="X37" s="19">
        <v>11.815</v>
      </c>
      <c r="Y37" s="19">
        <v>8.3360000000000003</v>
      </c>
      <c r="Z37" s="19">
        <v>10.407</v>
      </c>
      <c r="AA37" s="19">
        <v>9.9079999999999995</v>
      </c>
      <c r="AB37" s="19">
        <v>10.819000000000001</v>
      </c>
      <c r="AD37" s="13" t="s">
        <v>70</v>
      </c>
      <c r="AE37" t="s">
        <v>357</v>
      </c>
      <c r="AF37" t="s">
        <v>358</v>
      </c>
      <c r="AI37">
        <v>1</v>
      </c>
      <c r="AJ37" t="s">
        <v>383</v>
      </c>
      <c r="AK37" t="s">
        <v>384</v>
      </c>
      <c r="AL37">
        <v>0.1</v>
      </c>
      <c r="AM37">
        <v>0.1</v>
      </c>
      <c r="AN37" t="s">
        <v>71</v>
      </c>
      <c r="AO37">
        <v>7</v>
      </c>
      <c r="AP37" t="s">
        <v>385</v>
      </c>
      <c r="AQ37">
        <v>7</v>
      </c>
      <c r="AR37" t="s">
        <v>385</v>
      </c>
      <c r="AS37" t="s">
        <v>382</v>
      </c>
      <c r="AT37" t="s">
        <v>382</v>
      </c>
      <c r="AU37" s="21" t="s">
        <v>80</v>
      </c>
      <c r="AV37" s="13" t="s">
        <v>83</v>
      </c>
      <c r="AW37" s="13" t="s">
        <v>81</v>
      </c>
      <c r="AX37" s="22" t="s">
        <v>94</v>
      </c>
    </row>
    <row r="38" spans="1:50" x14ac:dyDescent="0.25">
      <c r="A38" s="13" t="s">
        <v>142</v>
      </c>
      <c r="B38" t="s">
        <v>231</v>
      </c>
      <c r="C38" s="13" t="s">
        <v>148</v>
      </c>
      <c r="D38" s="13">
        <f t="shared" si="0"/>
        <v>70</v>
      </c>
      <c r="E38" s="13">
        <v>10</v>
      </c>
      <c r="F38" t="s">
        <v>236</v>
      </c>
      <c r="G38" t="s">
        <v>237</v>
      </c>
      <c r="H38" s="13" t="s">
        <v>106</v>
      </c>
      <c r="I38" s="13" t="s">
        <v>298</v>
      </c>
      <c r="J38" s="13" t="s">
        <v>299</v>
      </c>
      <c r="K38" s="13" t="s">
        <v>71</v>
      </c>
      <c r="N38" s="19">
        <v>65.182000000000002</v>
      </c>
      <c r="O38" s="19">
        <v>66.81</v>
      </c>
      <c r="P38" s="19">
        <v>65.656000000000006</v>
      </c>
      <c r="Q38" s="19">
        <v>64.56</v>
      </c>
      <c r="R38" s="19">
        <v>62.777000000000001</v>
      </c>
      <c r="S38" s="19">
        <v>64.819000000000003</v>
      </c>
      <c r="T38" s="19">
        <v>67.462000000000003</v>
      </c>
      <c r="U38" s="19">
        <v>63.311999999999998</v>
      </c>
      <c r="V38" s="19">
        <v>64.86</v>
      </c>
      <c r="W38" s="19">
        <v>65.55</v>
      </c>
      <c r="X38" s="19">
        <v>64.391000000000005</v>
      </c>
      <c r="Y38" s="19">
        <v>67.820999999999998</v>
      </c>
      <c r="Z38" s="19">
        <v>65.741</v>
      </c>
      <c r="AA38" s="19">
        <v>66.084999999999994</v>
      </c>
      <c r="AB38" s="19">
        <v>65.316999999999993</v>
      </c>
      <c r="AD38" s="13" t="s">
        <v>70</v>
      </c>
      <c r="AE38" t="s">
        <v>357</v>
      </c>
      <c r="AF38" t="s">
        <v>358</v>
      </c>
      <c r="AI38">
        <v>1</v>
      </c>
      <c r="AJ38" t="s">
        <v>383</v>
      </c>
      <c r="AK38" t="s">
        <v>384</v>
      </c>
      <c r="AL38">
        <v>0.1</v>
      </c>
      <c r="AM38">
        <v>0.1</v>
      </c>
      <c r="AN38" t="s">
        <v>71</v>
      </c>
      <c r="AO38">
        <v>7</v>
      </c>
      <c r="AP38" t="s">
        <v>385</v>
      </c>
      <c r="AQ38">
        <v>7</v>
      </c>
      <c r="AR38" t="s">
        <v>385</v>
      </c>
      <c r="AS38" t="s">
        <v>382</v>
      </c>
      <c r="AT38" t="s">
        <v>382</v>
      </c>
      <c r="AU38" s="21" t="s">
        <v>80</v>
      </c>
      <c r="AV38" s="13" t="s">
        <v>83</v>
      </c>
      <c r="AW38" s="13" t="s">
        <v>81</v>
      </c>
      <c r="AX38" s="22" t="s">
        <v>94</v>
      </c>
    </row>
    <row r="39" spans="1:50" x14ac:dyDescent="0.25">
      <c r="A39" s="13" t="s">
        <v>142</v>
      </c>
      <c r="B39" t="s">
        <v>231</v>
      </c>
      <c r="C39" s="13" t="s">
        <v>148</v>
      </c>
      <c r="D39" s="13">
        <f t="shared" si="0"/>
        <v>70</v>
      </c>
      <c r="E39" s="13">
        <v>10</v>
      </c>
      <c r="F39" t="s">
        <v>238</v>
      </c>
      <c r="G39" t="s">
        <v>239</v>
      </c>
      <c r="H39" s="13" t="s">
        <v>107</v>
      </c>
      <c r="I39" s="13" t="s">
        <v>300</v>
      </c>
      <c r="J39" s="13" t="s">
        <v>301</v>
      </c>
      <c r="K39" s="13" t="s">
        <v>71</v>
      </c>
      <c r="N39" s="19">
        <v>7.4</v>
      </c>
      <c r="O39" s="19">
        <v>7.0810000000000004</v>
      </c>
      <c r="P39" s="19">
        <v>7.2039999999999997</v>
      </c>
      <c r="Q39" s="19">
        <v>7.165</v>
      </c>
      <c r="R39" s="19">
        <v>7.3330000000000002</v>
      </c>
      <c r="S39" s="19">
        <v>7.3810000000000002</v>
      </c>
      <c r="T39" s="19">
        <v>7.2560000000000002</v>
      </c>
      <c r="U39" s="19">
        <v>7.12</v>
      </c>
      <c r="V39" s="19">
        <v>7.407</v>
      </c>
      <c r="W39" s="19">
        <v>7.3380000000000001</v>
      </c>
      <c r="X39" s="19">
        <v>7.5629999999999997</v>
      </c>
      <c r="Y39" s="19">
        <v>7.23</v>
      </c>
      <c r="Z39" s="19">
        <v>7.2839999999999998</v>
      </c>
      <c r="AA39" s="19">
        <v>7.4329999999999998</v>
      </c>
      <c r="AB39" s="19">
        <v>7.6109999999999998</v>
      </c>
      <c r="AD39" s="13" t="s">
        <v>70</v>
      </c>
      <c r="AE39" t="s">
        <v>357</v>
      </c>
      <c r="AF39" t="s">
        <v>358</v>
      </c>
      <c r="AI39">
        <v>1</v>
      </c>
      <c r="AJ39" t="s">
        <v>383</v>
      </c>
      <c r="AK39" t="s">
        <v>384</v>
      </c>
      <c r="AL39">
        <v>0.1</v>
      </c>
      <c r="AM39">
        <v>0.1</v>
      </c>
      <c r="AN39" t="s">
        <v>71</v>
      </c>
      <c r="AO39">
        <v>7</v>
      </c>
      <c r="AP39" t="s">
        <v>385</v>
      </c>
      <c r="AQ39">
        <v>7</v>
      </c>
      <c r="AR39" t="s">
        <v>385</v>
      </c>
      <c r="AS39" t="s">
        <v>382</v>
      </c>
      <c r="AT39" t="s">
        <v>382</v>
      </c>
      <c r="AU39" s="21" t="s">
        <v>80</v>
      </c>
      <c r="AV39" s="13" t="s">
        <v>83</v>
      </c>
      <c r="AW39" s="13" t="s">
        <v>81</v>
      </c>
      <c r="AX39" s="22" t="s">
        <v>94</v>
      </c>
    </row>
    <row r="40" spans="1:50" x14ac:dyDescent="0.25">
      <c r="A40" s="13" t="s">
        <v>142</v>
      </c>
      <c r="B40" t="s">
        <v>231</v>
      </c>
      <c r="C40" s="13" t="s">
        <v>148</v>
      </c>
      <c r="D40" s="13">
        <f t="shared" si="0"/>
        <v>70</v>
      </c>
      <c r="E40" s="13">
        <v>10</v>
      </c>
      <c r="F40" t="s">
        <v>236</v>
      </c>
      <c r="G40" t="s">
        <v>237</v>
      </c>
      <c r="H40" s="13" t="s">
        <v>108</v>
      </c>
      <c r="I40" s="13" t="s">
        <v>302</v>
      </c>
      <c r="J40" s="13" t="s">
        <v>303</v>
      </c>
      <c r="K40" s="13" t="s">
        <v>71</v>
      </c>
      <c r="N40" s="19">
        <v>89.204999999999998</v>
      </c>
      <c r="O40" s="19">
        <v>91.29</v>
      </c>
      <c r="P40" s="19">
        <v>89.884</v>
      </c>
      <c r="Q40" s="19">
        <v>88.281999999999996</v>
      </c>
      <c r="R40" s="19">
        <v>86.813000000000002</v>
      </c>
      <c r="S40" s="19">
        <v>89.194999999999993</v>
      </c>
      <c r="T40" s="19">
        <v>91.793999999999997</v>
      </c>
      <c r="U40" s="19">
        <v>87.421999999999997</v>
      </c>
      <c r="V40" s="19">
        <v>88.555000000000007</v>
      </c>
      <c r="W40" s="19">
        <v>89.370999999999995</v>
      </c>
      <c r="X40" s="19">
        <v>88.185000000000002</v>
      </c>
      <c r="Y40" s="19">
        <v>91.664000000000001</v>
      </c>
      <c r="Z40" s="19">
        <v>89.593000000000004</v>
      </c>
      <c r="AA40" s="19">
        <v>90.091999999999999</v>
      </c>
      <c r="AB40" s="19">
        <v>89.180999999999997</v>
      </c>
      <c r="AD40" s="13" t="s">
        <v>70</v>
      </c>
      <c r="AE40" t="s">
        <v>357</v>
      </c>
      <c r="AF40" t="s">
        <v>358</v>
      </c>
      <c r="AI40">
        <v>1</v>
      </c>
      <c r="AJ40" t="s">
        <v>383</v>
      </c>
      <c r="AK40" t="s">
        <v>384</v>
      </c>
      <c r="AL40">
        <v>0.1</v>
      </c>
      <c r="AM40">
        <v>0.1</v>
      </c>
      <c r="AN40" t="s">
        <v>71</v>
      </c>
      <c r="AO40">
        <v>7</v>
      </c>
      <c r="AP40" t="s">
        <v>385</v>
      </c>
      <c r="AQ40">
        <v>7</v>
      </c>
      <c r="AR40" t="s">
        <v>385</v>
      </c>
      <c r="AS40" t="s">
        <v>382</v>
      </c>
      <c r="AT40" t="s">
        <v>382</v>
      </c>
      <c r="AU40" s="21" t="s">
        <v>80</v>
      </c>
      <c r="AV40" s="13" t="s">
        <v>83</v>
      </c>
      <c r="AW40" s="13" t="s">
        <v>81</v>
      </c>
      <c r="AX40" s="22" t="s">
        <v>94</v>
      </c>
    </row>
    <row r="41" spans="1:50" x14ac:dyDescent="0.25">
      <c r="A41" s="13" t="s">
        <v>142</v>
      </c>
      <c r="B41" t="s">
        <v>231</v>
      </c>
      <c r="C41" s="13" t="s">
        <v>148</v>
      </c>
      <c r="D41" s="13">
        <f t="shared" si="0"/>
        <v>28</v>
      </c>
      <c r="E41" s="13">
        <v>4</v>
      </c>
      <c r="F41" t="s">
        <v>240</v>
      </c>
      <c r="G41" t="s">
        <v>241</v>
      </c>
      <c r="H41" s="13" t="s">
        <v>109</v>
      </c>
      <c r="I41" s="13" t="s">
        <v>304</v>
      </c>
      <c r="J41" s="13" t="s">
        <v>305</v>
      </c>
      <c r="K41" s="13" t="s">
        <v>306</v>
      </c>
      <c r="N41" s="19">
        <v>12.04</v>
      </c>
      <c r="O41" s="19">
        <v>12.49</v>
      </c>
      <c r="P41" s="19">
        <v>14.21</v>
      </c>
      <c r="Q41" s="19">
        <v>13.02</v>
      </c>
      <c r="R41" s="19">
        <v>12.55</v>
      </c>
      <c r="S41" s="19">
        <v>12.94</v>
      </c>
      <c r="T41" s="19">
        <v>11.8</v>
      </c>
      <c r="U41" s="19">
        <v>12.97</v>
      </c>
      <c r="V41" s="19">
        <v>13.61</v>
      </c>
      <c r="W41" s="19">
        <v>11.51</v>
      </c>
      <c r="X41" s="19">
        <v>11.94</v>
      </c>
      <c r="Y41" s="19">
        <v>7.42</v>
      </c>
      <c r="Z41" s="19">
        <v>8.92</v>
      </c>
      <c r="AA41" s="19">
        <v>9.1300000000000008</v>
      </c>
      <c r="AB41" s="19">
        <v>7.5</v>
      </c>
      <c r="AD41" s="13" t="s">
        <v>79</v>
      </c>
      <c r="AE41" t="s">
        <v>359</v>
      </c>
      <c r="AF41" t="s">
        <v>360</v>
      </c>
      <c r="AG41">
        <v>24</v>
      </c>
      <c r="AH41" t="s">
        <v>361</v>
      </c>
      <c r="AI41">
        <v>1</v>
      </c>
      <c r="AJ41" t="s">
        <v>383</v>
      </c>
      <c r="AK41" t="s">
        <v>384</v>
      </c>
      <c r="AL41">
        <v>0.1</v>
      </c>
      <c r="AM41">
        <v>0.1</v>
      </c>
      <c r="AN41" t="s">
        <v>71</v>
      </c>
      <c r="AO41">
        <v>10</v>
      </c>
      <c r="AP41" t="s">
        <v>385</v>
      </c>
      <c r="AQ41">
        <v>10</v>
      </c>
      <c r="AR41" t="s">
        <v>385</v>
      </c>
      <c r="AS41" t="s">
        <v>382</v>
      </c>
      <c r="AT41" t="s">
        <v>382</v>
      </c>
      <c r="AU41" s="21" t="s">
        <v>80</v>
      </c>
      <c r="AV41" s="13" t="s">
        <v>83</v>
      </c>
      <c r="AW41" s="13" t="s">
        <v>81</v>
      </c>
      <c r="AX41" s="22" t="s">
        <v>82</v>
      </c>
    </row>
    <row r="42" spans="1:50" x14ac:dyDescent="0.25">
      <c r="A42" s="13" t="s">
        <v>142</v>
      </c>
      <c r="B42" t="s">
        <v>231</v>
      </c>
      <c r="C42" s="13" t="s">
        <v>148</v>
      </c>
      <c r="D42" s="13">
        <f t="shared" si="0"/>
        <v>28</v>
      </c>
      <c r="E42" s="13">
        <v>4</v>
      </c>
      <c r="F42" t="s">
        <v>242</v>
      </c>
      <c r="G42" t="s">
        <v>243</v>
      </c>
      <c r="H42" s="13" t="s">
        <v>110</v>
      </c>
      <c r="I42" s="13" t="s">
        <v>307</v>
      </c>
      <c r="J42" s="13" t="s">
        <v>308</v>
      </c>
      <c r="K42" s="13" t="s">
        <v>309</v>
      </c>
      <c r="N42" s="19">
        <v>16</v>
      </c>
      <c r="O42" s="19">
        <v>20</v>
      </c>
      <c r="P42" s="19">
        <v>16</v>
      </c>
      <c r="Q42" s="19">
        <v>15</v>
      </c>
      <c r="R42" s="19">
        <v>15</v>
      </c>
      <c r="S42" s="19">
        <v>17</v>
      </c>
      <c r="T42" s="19">
        <v>17</v>
      </c>
      <c r="U42" s="19">
        <v>19</v>
      </c>
      <c r="V42" s="19">
        <v>18</v>
      </c>
      <c r="W42" s="19">
        <v>16</v>
      </c>
      <c r="X42" s="19">
        <v>17</v>
      </c>
      <c r="Y42" s="19">
        <v>15</v>
      </c>
      <c r="Z42" s="19">
        <v>14</v>
      </c>
      <c r="AA42" s="19">
        <v>10</v>
      </c>
      <c r="AB42" s="19">
        <v>13</v>
      </c>
      <c r="AD42" s="13" t="s">
        <v>79</v>
      </c>
      <c r="AE42" t="s">
        <v>362</v>
      </c>
      <c r="AF42" t="s">
        <v>363</v>
      </c>
      <c r="AG42">
        <v>24</v>
      </c>
      <c r="AH42" t="s">
        <v>361</v>
      </c>
      <c r="AI42">
        <v>1</v>
      </c>
      <c r="AJ42" t="s">
        <v>383</v>
      </c>
      <c r="AK42" t="s">
        <v>384</v>
      </c>
      <c r="AL42">
        <v>0.1</v>
      </c>
      <c r="AM42">
        <v>0.1</v>
      </c>
      <c r="AN42" t="s">
        <v>71</v>
      </c>
      <c r="AO42">
        <v>10</v>
      </c>
      <c r="AP42" t="s">
        <v>385</v>
      </c>
      <c r="AQ42">
        <v>10</v>
      </c>
      <c r="AR42" t="s">
        <v>385</v>
      </c>
      <c r="AS42" t="s">
        <v>382</v>
      </c>
      <c r="AT42" t="s">
        <v>382</v>
      </c>
      <c r="AU42" s="21" t="s">
        <v>80</v>
      </c>
      <c r="AV42" s="13" t="s">
        <v>83</v>
      </c>
      <c r="AW42" s="13" t="s">
        <v>81</v>
      </c>
      <c r="AX42" s="22" t="s">
        <v>82</v>
      </c>
    </row>
    <row r="43" spans="1:50" x14ac:dyDescent="0.25">
      <c r="A43" s="13" t="s">
        <v>142</v>
      </c>
      <c r="B43" t="s">
        <v>231</v>
      </c>
      <c r="C43" s="13" t="s">
        <v>148</v>
      </c>
      <c r="D43" s="13">
        <f t="shared" si="0"/>
        <v>28</v>
      </c>
      <c r="E43" s="13">
        <v>4</v>
      </c>
      <c r="F43" t="s">
        <v>244</v>
      </c>
      <c r="G43" t="s">
        <v>245</v>
      </c>
      <c r="H43" s="13" t="s">
        <v>111</v>
      </c>
      <c r="I43" s="13" t="s">
        <v>310</v>
      </c>
      <c r="J43" s="13" t="s">
        <v>311</v>
      </c>
      <c r="K43" s="13" t="s">
        <v>306</v>
      </c>
      <c r="N43" s="19">
        <v>1.9244000000000001</v>
      </c>
      <c r="O43" s="19">
        <v>1.8050999999999999</v>
      </c>
      <c r="P43" s="19">
        <v>2.5044</v>
      </c>
      <c r="Q43" s="19">
        <v>2.0005000000000002</v>
      </c>
      <c r="R43" s="19">
        <v>1.4581999999999999</v>
      </c>
      <c r="S43" s="19">
        <v>2.1345999999999998</v>
      </c>
      <c r="T43" s="19">
        <v>1.6213</v>
      </c>
      <c r="U43" s="19">
        <v>2.5268999999999999</v>
      </c>
      <c r="V43" s="19">
        <v>2.1295000000000002</v>
      </c>
      <c r="W43" s="19">
        <v>1.3127</v>
      </c>
      <c r="X43" s="19">
        <v>1.6941999999999999</v>
      </c>
      <c r="Y43" s="19">
        <v>1.0708</v>
      </c>
      <c r="Z43" s="19">
        <v>1.4079999999999999</v>
      </c>
      <c r="AA43" s="19">
        <v>1.8442000000000001</v>
      </c>
      <c r="AB43" s="19">
        <v>1.6636</v>
      </c>
      <c r="AD43" s="13" t="s">
        <v>79</v>
      </c>
      <c r="AE43" t="s">
        <v>364</v>
      </c>
      <c r="AF43" t="s">
        <v>365</v>
      </c>
      <c r="AG43">
        <v>24</v>
      </c>
      <c r="AH43" t="s">
        <v>361</v>
      </c>
      <c r="AI43">
        <v>1</v>
      </c>
      <c r="AJ43" t="s">
        <v>383</v>
      </c>
      <c r="AK43" t="s">
        <v>384</v>
      </c>
      <c r="AL43">
        <v>0.1</v>
      </c>
      <c r="AM43">
        <v>0.1</v>
      </c>
      <c r="AN43" t="s">
        <v>71</v>
      </c>
      <c r="AO43">
        <v>10</v>
      </c>
      <c r="AP43" t="s">
        <v>385</v>
      </c>
      <c r="AQ43">
        <v>10</v>
      </c>
      <c r="AR43" t="s">
        <v>385</v>
      </c>
      <c r="AS43" t="s">
        <v>382</v>
      </c>
      <c r="AT43" t="s">
        <v>382</v>
      </c>
      <c r="AU43" s="21" t="s">
        <v>80</v>
      </c>
      <c r="AV43" s="13" t="s">
        <v>83</v>
      </c>
      <c r="AW43" s="13" t="s">
        <v>81</v>
      </c>
      <c r="AX43" s="22" t="s">
        <v>82</v>
      </c>
    </row>
    <row r="44" spans="1:50" x14ac:dyDescent="0.25">
      <c r="A44" s="13" t="s">
        <v>142</v>
      </c>
      <c r="B44" t="s">
        <v>231</v>
      </c>
      <c r="C44" s="13" t="s">
        <v>148</v>
      </c>
      <c r="D44" s="13">
        <f t="shared" si="0"/>
        <v>28</v>
      </c>
      <c r="E44" s="13">
        <v>4</v>
      </c>
      <c r="F44" t="s">
        <v>246</v>
      </c>
      <c r="G44" t="s">
        <v>247</v>
      </c>
      <c r="H44" s="13" t="s">
        <v>112</v>
      </c>
      <c r="I44" s="13" t="s">
        <v>312</v>
      </c>
      <c r="J44" s="13" t="s">
        <v>313</v>
      </c>
      <c r="K44" s="13" t="s">
        <v>71</v>
      </c>
      <c r="N44" s="19">
        <v>89.099563560000007</v>
      </c>
      <c r="O44" s="19">
        <v>89.554010009999999</v>
      </c>
      <c r="P44" s="19">
        <v>86.171179109999997</v>
      </c>
      <c r="Q44" s="19">
        <v>88.4561305</v>
      </c>
      <c r="R44" s="19">
        <v>90.723061005999995</v>
      </c>
      <c r="S44" s="19">
        <v>87.348942526000002</v>
      </c>
      <c r="T44" s="19">
        <v>88.909148490999996</v>
      </c>
      <c r="U44" s="19">
        <v>86.882760759000007</v>
      </c>
      <c r="V44" s="19">
        <v>87.826062888999999</v>
      </c>
      <c r="W44" s="19">
        <v>91.472032249999998</v>
      </c>
      <c r="X44" s="19">
        <v>88.705218639999998</v>
      </c>
      <c r="Y44" s="19">
        <v>88.856150709999994</v>
      </c>
      <c r="Z44" s="19">
        <v>89.356592689999999</v>
      </c>
      <c r="AA44" s="19">
        <v>85.454935250000005</v>
      </c>
      <c r="AB44" s="19">
        <v>89.116346949999993</v>
      </c>
      <c r="AC44" s="13" t="s">
        <v>86</v>
      </c>
      <c r="AD44" s="13" t="s">
        <v>78</v>
      </c>
      <c r="AE44" t="s">
        <v>366</v>
      </c>
      <c r="AF44" t="s">
        <v>367</v>
      </c>
      <c r="AI44">
        <v>1</v>
      </c>
      <c r="AJ44" t="s">
        <v>383</v>
      </c>
      <c r="AK44" t="s">
        <v>384</v>
      </c>
      <c r="AL44">
        <v>0.1</v>
      </c>
      <c r="AM44">
        <v>0.1</v>
      </c>
      <c r="AN44" t="s">
        <v>71</v>
      </c>
      <c r="AO44">
        <v>10</v>
      </c>
      <c r="AP44" t="s">
        <v>385</v>
      </c>
      <c r="AQ44">
        <v>10</v>
      </c>
      <c r="AR44" t="s">
        <v>385</v>
      </c>
      <c r="AS44" t="s">
        <v>382</v>
      </c>
      <c r="AT44" t="s">
        <v>382</v>
      </c>
      <c r="AU44" s="21" t="s">
        <v>80</v>
      </c>
      <c r="AV44" s="13" t="s">
        <v>83</v>
      </c>
      <c r="AW44" s="13" t="s">
        <v>81</v>
      </c>
      <c r="AX44" s="22" t="s">
        <v>82</v>
      </c>
    </row>
    <row r="45" spans="1:50" x14ac:dyDescent="0.25">
      <c r="A45" s="13" t="s">
        <v>142</v>
      </c>
      <c r="B45" t="s">
        <v>231</v>
      </c>
      <c r="C45" s="13" t="s">
        <v>148</v>
      </c>
      <c r="D45" s="13">
        <f t="shared" si="0"/>
        <v>70</v>
      </c>
      <c r="E45" s="13">
        <v>10</v>
      </c>
      <c r="F45" t="s">
        <v>240</v>
      </c>
      <c r="G45" t="s">
        <v>241</v>
      </c>
      <c r="H45" s="13" t="s">
        <v>109</v>
      </c>
      <c r="I45" s="13" t="s">
        <v>304</v>
      </c>
      <c r="J45" s="13" t="s">
        <v>305</v>
      </c>
      <c r="K45" s="13" t="s">
        <v>306</v>
      </c>
      <c r="N45" s="19">
        <v>18.149999999999999</v>
      </c>
      <c r="O45" s="19">
        <v>17.43</v>
      </c>
      <c r="P45" s="19">
        <v>21.51</v>
      </c>
      <c r="Q45" s="19">
        <v>17.149999999999999</v>
      </c>
      <c r="R45" s="19">
        <v>17.93</v>
      </c>
      <c r="S45" s="19">
        <v>16.93</v>
      </c>
      <c r="T45" s="19">
        <v>21.11</v>
      </c>
      <c r="U45" s="19">
        <v>20.93</v>
      </c>
      <c r="V45" s="19">
        <v>19.86</v>
      </c>
      <c r="W45" s="19">
        <v>21.4</v>
      </c>
      <c r="X45" s="19">
        <v>19.559999999999999</v>
      </c>
      <c r="Y45" s="19">
        <v>20.43</v>
      </c>
      <c r="Z45" s="19">
        <v>19.63</v>
      </c>
      <c r="AA45" s="19">
        <v>19.93</v>
      </c>
      <c r="AB45" s="19">
        <v>20.02</v>
      </c>
      <c r="AD45" s="13" t="s">
        <v>79</v>
      </c>
      <c r="AE45" t="s">
        <v>359</v>
      </c>
      <c r="AF45" t="s">
        <v>360</v>
      </c>
      <c r="AG45">
        <v>24</v>
      </c>
      <c r="AH45" t="s">
        <v>361</v>
      </c>
      <c r="AI45">
        <v>1</v>
      </c>
      <c r="AJ45" t="s">
        <v>383</v>
      </c>
      <c r="AK45" t="s">
        <v>384</v>
      </c>
      <c r="AL45">
        <v>0.1</v>
      </c>
      <c r="AM45">
        <v>0.1</v>
      </c>
      <c r="AN45" t="s">
        <v>71</v>
      </c>
      <c r="AO45">
        <v>10</v>
      </c>
      <c r="AP45" t="s">
        <v>385</v>
      </c>
      <c r="AQ45">
        <v>10</v>
      </c>
      <c r="AR45" t="s">
        <v>385</v>
      </c>
      <c r="AS45" t="s">
        <v>382</v>
      </c>
      <c r="AT45" t="s">
        <v>382</v>
      </c>
      <c r="AU45" s="21" t="s">
        <v>80</v>
      </c>
      <c r="AV45" s="13" t="s">
        <v>83</v>
      </c>
      <c r="AW45" s="13" t="s">
        <v>81</v>
      </c>
      <c r="AX45" s="22" t="s">
        <v>82</v>
      </c>
    </row>
    <row r="46" spans="1:50" x14ac:dyDescent="0.25">
      <c r="A46" s="13" t="s">
        <v>142</v>
      </c>
      <c r="B46" t="s">
        <v>231</v>
      </c>
      <c r="C46" s="13" t="s">
        <v>148</v>
      </c>
      <c r="D46" s="13">
        <f t="shared" si="0"/>
        <v>70</v>
      </c>
      <c r="E46" s="13">
        <v>10</v>
      </c>
      <c r="F46" t="s">
        <v>242</v>
      </c>
      <c r="G46" t="s">
        <v>243</v>
      </c>
      <c r="H46" s="13" t="s">
        <v>110</v>
      </c>
      <c r="I46" s="13" t="s">
        <v>307</v>
      </c>
      <c r="J46" s="13" t="s">
        <v>308</v>
      </c>
      <c r="K46" s="13" t="s">
        <v>309</v>
      </c>
      <c r="N46" s="19">
        <v>27</v>
      </c>
      <c r="O46" s="19">
        <v>28</v>
      </c>
      <c r="P46" s="19">
        <v>31</v>
      </c>
      <c r="Q46" s="19">
        <v>26</v>
      </c>
      <c r="R46" s="19">
        <v>20</v>
      </c>
      <c r="S46" s="19">
        <v>34</v>
      </c>
      <c r="T46" s="19">
        <v>25</v>
      </c>
      <c r="U46" s="19">
        <v>29</v>
      </c>
      <c r="V46" s="19">
        <v>26</v>
      </c>
      <c r="W46" s="19">
        <v>27</v>
      </c>
      <c r="X46" s="19">
        <v>32</v>
      </c>
      <c r="Y46" s="19">
        <v>33</v>
      </c>
      <c r="Z46" s="19">
        <v>25</v>
      </c>
      <c r="AA46" s="19">
        <v>29</v>
      </c>
      <c r="AB46" s="19">
        <v>28</v>
      </c>
      <c r="AD46" s="13" t="s">
        <v>79</v>
      </c>
      <c r="AE46" t="s">
        <v>362</v>
      </c>
      <c r="AF46" t="s">
        <v>363</v>
      </c>
      <c r="AG46">
        <v>24</v>
      </c>
      <c r="AH46" t="s">
        <v>361</v>
      </c>
      <c r="AI46">
        <v>1</v>
      </c>
      <c r="AJ46" t="s">
        <v>383</v>
      </c>
      <c r="AK46" t="s">
        <v>384</v>
      </c>
      <c r="AL46">
        <v>0.1</v>
      </c>
      <c r="AM46">
        <v>0.1</v>
      </c>
      <c r="AN46" t="s">
        <v>71</v>
      </c>
      <c r="AO46">
        <v>10</v>
      </c>
      <c r="AP46" t="s">
        <v>385</v>
      </c>
      <c r="AQ46">
        <v>10</v>
      </c>
      <c r="AR46" t="s">
        <v>385</v>
      </c>
      <c r="AS46" t="s">
        <v>382</v>
      </c>
      <c r="AT46" t="s">
        <v>382</v>
      </c>
      <c r="AU46" s="21" t="s">
        <v>80</v>
      </c>
      <c r="AV46" s="13" t="s">
        <v>83</v>
      </c>
      <c r="AW46" s="13" t="s">
        <v>81</v>
      </c>
      <c r="AX46" s="22" t="s">
        <v>82</v>
      </c>
    </row>
    <row r="47" spans="1:50" x14ac:dyDescent="0.25">
      <c r="A47" s="13" t="s">
        <v>142</v>
      </c>
      <c r="B47" t="s">
        <v>231</v>
      </c>
      <c r="C47" s="13" t="s">
        <v>148</v>
      </c>
      <c r="D47" s="13">
        <f t="shared" si="0"/>
        <v>70</v>
      </c>
      <c r="E47" s="13">
        <v>10</v>
      </c>
      <c r="F47" t="s">
        <v>248</v>
      </c>
      <c r="G47" t="s">
        <v>249</v>
      </c>
      <c r="H47" s="13" t="s">
        <v>113</v>
      </c>
      <c r="I47" s="13" t="s">
        <v>314</v>
      </c>
      <c r="J47" s="13" t="s">
        <v>315</v>
      </c>
      <c r="K47" s="13" t="s">
        <v>306</v>
      </c>
      <c r="N47" s="19">
        <v>13.445399999999999</v>
      </c>
      <c r="O47" s="19">
        <v>9.9918999999999993</v>
      </c>
      <c r="P47" s="19">
        <v>13.574299999999999</v>
      </c>
      <c r="Q47" s="19">
        <v>12.6191</v>
      </c>
      <c r="R47" s="19">
        <v>8.5193999999999992</v>
      </c>
      <c r="S47" s="19">
        <v>20.636700000000001</v>
      </c>
      <c r="T47" s="19">
        <v>9.8506999999999998</v>
      </c>
      <c r="U47" s="19">
        <v>19.9682</v>
      </c>
      <c r="V47" s="19">
        <v>14.4633</v>
      </c>
      <c r="W47" s="19">
        <v>12.2806</v>
      </c>
      <c r="X47" s="19">
        <v>18.322800000000001</v>
      </c>
      <c r="Y47" s="19">
        <v>14.7273</v>
      </c>
      <c r="Z47" s="19">
        <v>13.267899999999999</v>
      </c>
      <c r="AA47" s="19">
        <v>16.257000000000001</v>
      </c>
      <c r="AB47" s="19">
        <v>12.219900000000001</v>
      </c>
      <c r="AD47" s="13" t="s">
        <v>79</v>
      </c>
      <c r="AE47" t="s">
        <v>368</v>
      </c>
      <c r="AF47" t="s">
        <v>369</v>
      </c>
      <c r="AG47">
        <v>24</v>
      </c>
      <c r="AH47" t="s">
        <v>361</v>
      </c>
      <c r="AI47">
        <v>1</v>
      </c>
      <c r="AJ47" t="s">
        <v>383</v>
      </c>
      <c r="AK47" t="s">
        <v>384</v>
      </c>
      <c r="AL47">
        <v>0.1</v>
      </c>
      <c r="AM47">
        <v>0.1</v>
      </c>
      <c r="AN47" t="s">
        <v>71</v>
      </c>
      <c r="AO47">
        <v>10</v>
      </c>
      <c r="AP47" t="s">
        <v>385</v>
      </c>
      <c r="AQ47">
        <v>10</v>
      </c>
      <c r="AR47" t="s">
        <v>385</v>
      </c>
      <c r="AS47" t="s">
        <v>382</v>
      </c>
      <c r="AT47" t="s">
        <v>382</v>
      </c>
      <c r="AU47" s="21" t="s">
        <v>80</v>
      </c>
      <c r="AV47" s="13" t="s">
        <v>83</v>
      </c>
      <c r="AW47" s="13" t="s">
        <v>81</v>
      </c>
      <c r="AX47" s="22" t="s">
        <v>82</v>
      </c>
    </row>
    <row r="48" spans="1:50" x14ac:dyDescent="0.25">
      <c r="A48" s="13" t="s">
        <v>142</v>
      </c>
      <c r="B48" t="s">
        <v>231</v>
      </c>
      <c r="C48" s="13" t="s">
        <v>148</v>
      </c>
      <c r="D48" s="13">
        <f t="shared" si="0"/>
        <v>70</v>
      </c>
      <c r="E48" s="13">
        <v>10</v>
      </c>
      <c r="F48" t="s">
        <v>244</v>
      </c>
      <c r="G48" t="s">
        <v>245</v>
      </c>
      <c r="H48" s="13" t="s">
        <v>111</v>
      </c>
      <c r="I48" s="13" t="s">
        <v>310</v>
      </c>
      <c r="J48" s="13" t="s">
        <v>311</v>
      </c>
      <c r="K48" s="13" t="s">
        <v>306</v>
      </c>
      <c r="N48" s="19">
        <v>4.0773999999999999</v>
      </c>
      <c r="O48" s="19">
        <v>3.6255999999999999</v>
      </c>
      <c r="P48" s="19">
        <v>3.1930999999999998</v>
      </c>
      <c r="Q48" s="19">
        <v>3.2559999999999998</v>
      </c>
      <c r="R48" s="19">
        <v>4.0252999999999997</v>
      </c>
      <c r="S48" s="19">
        <v>3.5855000000000001</v>
      </c>
      <c r="T48" s="19">
        <v>2.9739</v>
      </c>
      <c r="U48" s="19">
        <v>3.6987999999999999</v>
      </c>
      <c r="V48" s="19">
        <v>3.8607</v>
      </c>
      <c r="W48" s="19">
        <v>4.3194999999999997</v>
      </c>
      <c r="X48" s="19">
        <v>3.9739</v>
      </c>
      <c r="Y48" s="19">
        <v>4.0791000000000004</v>
      </c>
      <c r="Z48" s="19">
        <v>4.0185000000000004</v>
      </c>
      <c r="AA48" s="19">
        <v>2.8679999999999999</v>
      </c>
      <c r="AB48" s="19">
        <v>2.5768</v>
      </c>
      <c r="AD48" s="13" t="s">
        <v>79</v>
      </c>
      <c r="AE48" t="s">
        <v>364</v>
      </c>
      <c r="AF48" t="s">
        <v>365</v>
      </c>
      <c r="AG48">
        <v>24</v>
      </c>
      <c r="AH48" t="s">
        <v>361</v>
      </c>
      <c r="AI48">
        <v>1</v>
      </c>
      <c r="AJ48" t="s">
        <v>383</v>
      </c>
      <c r="AK48" t="s">
        <v>384</v>
      </c>
      <c r="AL48">
        <v>0.1</v>
      </c>
      <c r="AM48">
        <v>0.1</v>
      </c>
      <c r="AN48" t="s">
        <v>71</v>
      </c>
      <c r="AO48">
        <v>10</v>
      </c>
      <c r="AP48" t="s">
        <v>385</v>
      </c>
      <c r="AQ48">
        <v>10</v>
      </c>
      <c r="AR48" t="s">
        <v>385</v>
      </c>
      <c r="AS48" t="s">
        <v>382</v>
      </c>
      <c r="AT48" t="s">
        <v>382</v>
      </c>
      <c r="AU48" s="21" t="s">
        <v>80</v>
      </c>
      <c r="AV48" s="13" t="s">
        <v>83</v>
      </c>
      <c r="AW48" s="13" t="s">
        <v>81</v>
      </c>
      <c r="AX48" s="22" t="s">
        <v>82</v>
      </c>
    </row>
    <row r="49" spans="1:60" x14ac:dyDescent="0.25">
      <c r="A49" s="13" t="s">
        <v>142</v>
      </c>
      <c r="B49" t="s">
        <v>231</v>
      </c>
      <c r="C49" s="13" t="s">
        <v>148</v>
      </c>
      <c r="D49" s="13">
        <f t="shared" si="0"/>
        <v>70</v>
      </c>
      <c r="E49" s="13">
        <v>10</v>
      </c>
      <c r="F49" t="s">
        <v>246</v>
      </c>
      <c r="G49" t="s">
        <v>247</v>
      </c>
      <c r="H49" s="13" t="s">
        <v>112</v>
      </c>
      <c r="I49" s="13" t="s">
        <v>312</v>
      </c>
      <c r="J49" s="13" t="s">
        <v>313</v>
      </c>
      <c r="K49" s="13" t="s">
        <v>71</v>
      </c>
      <c r="N49" s="19">
        <v>86.258662029999996</v>
      </c>
      <c r="O49" s="19">
        <v>86.85109765</v>
      </c>
      <c r="P49" s="19">
        <v>88.986214270000005</v>
      </c>
      <c r="Q49" s="19">
        <v>86.471865199999996</v>
      </c>
      <c r="R49" s="19">
        <v>85.60719512</v>
      </c>
      <c r="S49" s="19">
        <v>86.887477770000004</v>
      </c>
      <c r="T49" s="19">
        <v>89.109504299999998</v>
      </c>
      <c r="U49" s="19">
        <v>87.522700009999994</v>
      </c>
      <c r="V49" s="19">
        <v>86.246380729999998</v>
      </c>
      <c r="W49" s="19">
        <v>85.586090170000006</v>
      </c>
      <c r="X49" s="19">
        <v>85.592001539999998</v>
      </c>
      <c r="Y49" s="19">
        <v>85.984049319999997</v>
      </c>
      <c r="Z49" s="19">
        <v>86.303336950000002</v>
      </c>
      <c r="AA49" s="19">
        <v>89.907545490000004</v>
      </c>
      <c r="AB49" s="19">
        <v>89.896453440000002</v>
      </c>
      <c r="AC49" s="13" t="s">
        <v>86</v>
      </c>
      <c r="AD49" s="13" t="s">
        <v>78</v>
      </c>
      <c r="AE49" s="40" t="s">
        <v>366</v>
      </c>
      <c r="AF49" t="s">
        <v>367</v>
      </c>
      <c r="AI49">
        <v>1</v>
      </c>
      <c r="AJ49" t="s">
        <v>383</v>
      </c>
      <c r="AK49" t="s">
        <v>384</v>
      </c>
      <c r="AL49">
        <v>0.1</v>
      </c>
      <c r="AM49">
        <v>0.1</v>
      </c>
      <c r="AN49" t="s">
        <v>71</v>
      </c>
      <c r="AO49">
        <v>10</v>
      </c>
      <c r="AP49" t="s">
        <v>385</v>
      </c>
      <c r="AQ49">
        <v>10</v>
      </c>
      <c r="AR49" t="s">
        <v>385</v>
      </c>
      <c r="AS49" t="s">
        <v>382</v>
      </c>
      <c r="AT49" t="s">
        <v>382</v>
      </c>
      <c r="AU49" s="21" t="s">
        <v>80</v>
      </c>
      <c r="AV49" s="13" t="s">
        <v>83</v>
      </c>
      <c r="AW49" s="13" t="s">
        <v>81</v>
      </c>
      <c r="AX49" s="22" t="s">
        <v>82</v>
      </c>
    </row>
    <row r="50" spans="1:60" x14ac:dyDescent="0.25">
      <c r="A50" s="13" t="s">
        <v>142</v>
      </c>
      <c r="B50" t="s">
        <v>231</v>
      </c>
      <c r="C50" s="13" t="s">
        <v>148</v>
      </c>
      <c r="D50" s="13">
        <f t="shared" si="0"/>
        <v>70</v>
      </c>
      <c r="E50" s="13">
        <v>10</v>
      </c>
      <c r="F50" t="s">
        <v>250</v>
      </c>
      <c r="G50" t="s">
        <v>251</v>
      </c>
      <c r="H50" s="13" t="s">
        <v>114</v>
      </c>
      <c r="I50" s="13" t="s">
        <v>316</v>
      </c>
      <c r="J50" s="13" t="s">
        <v>317</v>
      </c>
      <c r="K50" s="13" t="s">
        <v>180</v>
      </c>
      <c r="N50" s="19">
        <v>0.33640547300000001</v>
      </c>
      <c r="O50" s="19">
        <v>0.31577373600000003</v>
      </c>
      <c r="P50" s="19">
        <v>0.29682835699999999</v>
      </c>
      <c r="Q50" s="19">
        <v>0.35189304399999999</v>
      </c>
      <c r="R50" s="19">
        <v>0.31896380600000002</v>
      </c>
      <c r="S50" s="19">
        <v>0.31108957700000001</v>
      </c>
      <c r="T50" s="19">
        <v>0.28773359700000001</v>
      </c>
      <c r="U50" s="19">
        <v>0.304447721</v>
      </c>
      <c r="V50" s="19">
        <v>0.30894898100000001</v>
      </c>
      <c r="W50" s="19">
        <v>0.31544545400000001</v>
      </c>
      <c r="X50" s="19">
        <v>0.32784720899999997</v>
      </c>
      <c r="Y50" s="19">
        <v>0.37944246799999998</v>
      </c>
      <c r="Z50" s="19">
        <v>0.368411869</v>
      </c>
      <c r="AA50" s="19">
        <v>0.33078946999999997</v>
      </c>
      <c r="AB50" s="19">
        <v>0.37504200799999998</v>
      </c>
      <c r="AC50" s="13" t="s">
        <v>85</v>
      </c>
      <c r="AD50" s="13" t="s">
        <v>84</v>
      </c>
      <c r="AE50" s="40" t="s">
        <v>366</v>
      </c>
      <c r="AF50" t="s">
        <v>367</v>
      </c>
      <c r="AI50">
        <v>1</v>
      </c>
      <c r="AJ50" t="s">
        <v>383</v>
      </c>
      <c r="AK50" t="s">
        <v>384</v>
      </c>
      <c r="AL50">
        <v>0.1</v>
      </c>
      <c r="AM50">
        <v>0.1</v>
      </c>
      <c r="AN50" t="s">
        <v>71</v>
      </c>
      <c r="AO50">
        <v>10</v>
      </c>
      <c r="AP50" t="s">
        <v>385</v>
      </c>
      <c r="AQ50">
        <v>10</v>
      </c>
      <c r="AR50" t="s">
        <v>385</v>
      </c>
      <c r="AS50" t="s">
        <v>382</v>
      </c>
      <c r="AT50" t="s">
        <v>382</v>
      </c>
      <c r="AU50" s="21" t="s">
        <v>80</v>
      </c>
      <c r="AV50" s="13" t="s">
        <v>83</v>
      </c>
      <c r="AW50" s="13" t="s">
        <v>81</v>
      </c>
      <c r="AX50" s="22" t="s">
        <v>82</v>
      </c>
    </row>
    <row r="51" spans="1:60" x14ac:dyDescent="0.25">
      <c r="A51" s="13" t="s">
        <v>142</v>
      </c>
      <c r="B51" t="s">
        <v>231</v>
      </c>
      <c r="C51" s="13" t="s">
        <v>148</v>
      </c>
      <c r="D51" s="13">
        <f t="shared" si="0"/>
        <v>91</v>
      </c>
      <c r="E51" s="13">
        <v>13</v>
      </c>
      <c r="F51" t="s">
        <v>252</v>
      </c>
      <c r="G51" t="s">
        <v>253</v>
      </c>
      <c r="H51" s="13" t="s">
        <v>115</v>
      </c>
      <c r="I51" s="13" t="s">
        <v>318</v>
      </c>
      <c r="J51" s="13" t="s">
        <v>319</v>
      </c>
      <c r="K51" s="13" t="s">
        <v>18</v>
      </c>
      <c r="N51" s="19">
        <v>75</v>
      </c>
      <c r="O51" s="19">
        <v>75</v>
      </c>
      <c r="P51" s="19">
        <v>65</v>
      </c>
      <c r="Q51" s="19"/>
      <c r="R51" s="19">
        <v>78</v>
      </c>
      <c r="S51" s="19">
        <v>69</v>
      </c>
      <c r="T51" s="19">
        <v>66</v>
      </c>
      <c r="U51" s="19">
        <v>72</v>
      </c>
      <c r="V51" s="19">
        <v>73</v>
      </c>
      <c r="W51" s="19"/>
      <c r="X51" s="19">
        <v>72</v>
      </c>
      <c r="Y51" s="19"/>
      <c r="Z51" s="19">
        <v>72</v>
      </c>
      <c r="AA51" s="19">
        <v>74</v>
      </c>
      <c r="AB51" s="19">
        <v>80</v>
      </c>
      <c r="AC51" s="13" t="s">
        <v>103</v>
      </c>
      <c r="AD51" s="13" t="s">
        <v>72</v>
      </c>
      <c r="AE51" s="39" t="s">
        <v>370</v>
      </c>
      <c r="AF51" t="s">
        <v>371</v>
      </c>
      <c r="AI51">
        <v>1</v>
      </c>
      <c r="AJ51" t="s">
        <v>383</v>
      </c>
      <c r="AK51" t="s">
        <v>384</v>
      </c>
      <c r="AL51">
        <v>0.1</v>
      </c>
      <c r="AM51">
        <v>0.1</v>
      </c>
      <c r="AN51" t="s">
        <v>71</v>
      </c>
      <c r="AO51">
        <v>10</v>
      </c>
      <c r="AP51" t="s">
        <v>385</v>
      </c>
      <c r="AQ51">
        <v>10</v>
      </c>
      <c r="AR51" t="s">
        <v>385</v>
      </c>
      <c r="AS51" t="s">
        <v>382</v>
      </c>
      <c r="AT51" t="s">
        <v>382</v>
      </c>
      <c r="AU51" s="21" t="s">
        <v>80</v>
      </c>
      <c r="AV51" s="13" t="s">
        <v>83</v>
      </c>
      <c r="AW51" s="13" t="s">
        <v>81</v>
      </c>
      <c r="AX51" s="22" t="s">
        <v>82</v>
      </c>
      <c r="AY51" s="21">
        <v>2</v>
      </c>
      <c r="AZ51" t="s">
        <v>386</v>
      </c>
      <c r="BA51" t="s">
        <v>387</v>
      </c>
      <c r="BB51" s="13" t="s">
        <v>382</v>
      </c>
      <c r="BC51" s="13" t="s">
        <v>382</v>
      </c>
      <c r="BD51" s="13" t="s">
        <v>382</v>
      </c>
      <c r="BE51" s="13">
        <v>16</v>
      </c>
      <c r="BF51" s="13" t="s">
        <v>388</v>
      </c>
      <c r="BG51" s="22">
        <v>16</v>
      </c>
      <c r="BH51" s="13" t="s">
        <v>388</v>
      </c>
    </row>
    <row r="52" spans="1:60" x14ac:dyDescent="0.25">
      <c r="A52" s="13" t="s">
        <v>142</v>
      </c>
      <c r="B52" t="s">
        <v>231</v>
      </c>
      <c r="C52" s="13" t="s">
        <v>148</v>
      </c>
      <c r="D52" s="13">
        <f t="shared" si="0"/>
        <v>91</v>
      </c>
      <c r="E52" s="13">
        <v>13</v>
      </c>
      <c r="F52" t="s">
        <v>254</v>
      </c>
      <c r="G52" t="s">
        <v>255</v>
      </c>
      <c r="H52" s="13" t="s">
        <v>116</v>
      </c>
      <c r="I52" s="13" t="s">
        <v>320</v>
      </c>
      <c r="J52" s="13" t="s">
        <v>321</v>
      </c>
      <c r="K52" s="13" t="s">
        <v>68</v>
      </c>
      <c r="N52" s="19">
        <v>9.1205999999999996</v>
      </c>
      <c r="O52" s="19">
        <v>8.6272000000000002</v>
      </c>
      <c r="P52" s="19">
        <v>9.9521999999999995</v>
      </c>
      <c r="Q52" s="19">
        <v>10.545500000000001</v>
      </c>
      <c r="R52" s="19">
        <v>9.3756000000000004</v>
      </c>
      <c r="S52" s="19">
        <v>9.0185999999999993</v>
      </c>
      <c r="T52" s="19">
        <v>8.9423999999999992</v>
      </c>
      <c r="U52" s="19">
        <v>10.2669</v>
      </c>
      <c r="V52" s="19">
        <v>8.9297000000000004</v>
      </c>
      <c r="W52" s="19">
        <v>9.0687999999999995</v>
      </c>
      <c r="X52" s="19">
        <v>9.0413999999999994</v>
      </c>
      <c r="Y52" s="19">
        <v>10.210800000000001</v>
      </c>
      <c r="Z52" s="19">
        <v>9.9464000000000006</v>
      </c>
      <c r="AA52" s="19">
        <v>9.3077000000000005</v>
      </c>
      <c r="AB52" s="19">
        <v>9.5356000000000005</v>
      </c>
      <c r="AD52" s="13" t="s">
        <v>69</v>
      </c>
      <c r="AE52" t="s">
        <v>372</v>
      </c>
      <c r="AF52" t="s">
        <v>373</v>
      </c>
      <c r="AI52">
        <v>1</v>
      </c>
      <c r="AJ52" t="s">
        <v>383</v>
      </c>
      <c r="AK52" t="s">
        <v>384</v>
      </c>
      <c r="AL52">
        <v>0.1</v>
      </c>
      <c r="AM52">
        <v>0.1</v>
      </c>
      <c r="AN52" t="s">
        <v>71</v>
      </c>
      <c r="AO52">
        <v>10</v>
      </c>
      <c r="AP52" t="s">
        <v>385</v>
      </c>
      <c r="AQ52">
        <v>10</v>
      </c>
      <c r="AR52" t="s">
        <v>385</v>
      </c>
      <c r="AS52" t="s">
        <v>382</v>
      </c>
      <c r="AT52" t="s">
        <v>382</v>
      </c>
      <c r="AU52" s="21" t="s">
        <v>80</v>
      </c>
      <c r="AV52" s="13" t="s">
        <v>83</v>
      </c>
      <c r="AW52" s="13" t="s">
        <v>81</v>
      </c>
      <c r="AX52" s="22" t="s">
        <v>82</v>
      </c>
    </row>
    <row r="53" spans="1:60" x14ac:dyDescent="0.25">
      <c r="A53" s="13" t="s">
        <v>142</v>
      </c>
      <c r="B53" t="s">
        <v>231</v>
      </c>
      <c r="C53" s="13" t="s">
        <v>148</v>
      </c>
      <c r="D53" s="13">
        <f t="shared" si="0"/>
        <v>91</v>
      </c>
      <c r="E53" s="13">
        <v>13</v>
      </c>
      <c r="F53" t="s">
        <v>256</v>
      </c>
      <c r="G53" t="s">
        <v>257</v>
      </c>
      <c r="H53" s="13" t="s">
        <v>117</v>
      </c>
      <c r="I53" s="13" t="s">
        <v>322</v>
      </c>
      <c r="J53" s="13" t="s">
        <v>323</v>
      </c>
      <c r="K53" s="13" t="s">
        <v>73</v>
      </c>
      <c r="N53" s="19">
        <v>803.6</v>
      </c>
      <c r="O53" s="19"/>
      <c r="P53" s="19"/>
      <c r="Q53" s="19">
        <v>857.1</v>
      </c>
      <c r="R53" s="19">
        <v>743.5</v>
      </c>
      <c r="S53" s="19">
        <v>703.9</v>
      </c>
      <c r="T53" s="19">
        <v>743.4</v>
      </c>
      <c r="U53" s="19">
        <v>814.6</v>
      </c>
      <c r="V53" s="19">
        <v>796.2</v>
      </c>
      <c r="W53" s="19">
        <v>767.3</v>
      </c>
      <c r="X53" s="19">
        <v>762.1</v>
      </c>
      <c r="Y53" s="19">
        <v>822.4</v>
      </c>
      <c r="Z53" s="19">
        <v>832.7</v>
      </c>
      <c r="AA53" s="19">
        <v>817.8</v>
      </c>
      <c r="AB53" s="19">
        <v>823.2</v>
      </c>
      <c r="AD53" s="13" t="s">
        <v>69</v>
      </c>
      <c r="AE53" t="s">
        <v>372</v>
      </c>
      <c r="AF53" t="s">
        <v>373</v>
      </c>
      <c r="AI53">
        <v>1</v>
      </c>
      <c r="AJ53" t="s">
        <v>383</v>
      </c>
      <c r="AK53" t="s">
        <v>384</v>
      </c>
      <c r="AL53">
        <v>0.1</v>
      </c>
      <c r="AM53">
        <v>0.1</v>
      </c>
      <c r="AN53" t="s">
        <v>71</v>
      </c>
      <c r="AO53">
        <v>10</v>
      </c>
      <c r="AP53" t="s">
        <v>385</v>
      </c>
      <c r="AQ53">
        <v>10</v>
      </c>
      <c r="AR53" t="s">
        <v>385</v>
      </c>
      <c r="AS53" t="s">
        <v>382</v>
      </c>
      <c r="AT53" t="s">
        <v>382</v>
      </c>
      <c r="AU53" s="21" t="s">
        <v>80</v>
      </c>
      <c r="AV53" s="13" t="s">
        <v>83</v>
      </c>
      <c r="AW53" s="13" t="s">
        <v>81</v>
      </c>
      <c r="AX53" s="22" t="s">
        <v>82</v>
      </c>
    </row>
    <row r="54" spans="1:60" x14ac:dyDescent="0.25">
      <c r="A54" s="13" t="s">
        <v>142</v>
      </c>
      <c r="B54" t="s">
        <v>231</v>
      </c>
      <c r="C54" s="13" t="s">
        <v>148</v>
      </c>
      <c r="D54" s="13">
        <f t="shared" si="0"/>
        <v>91</v>
      </c>
      <c r="E54" s="13">
        <v>13</v>
      </c>
      <c r="F54" t="s">
        <v>258</v>
      </c>
      <c r="G54" t="s">
        <v>259</v>
      </c>
      <c r="H54" s="13" t="s">
        <v>118</v>
      </c>
      <c r="I54" s="13" t="s">
        <v>324</v>
      </c>
      <c r="J54" s="13" t="s">
        <v>325</v>
      </c>
      <c r="K54" s="13" t="s">
        <v>73</v>
      </c>
      <c r="N54" s="19">
        <v>2210.8000000000002</v>
      </c>
      <c r="O54" s="19">
        <v>2019.3</v>
      </c>
      <c r="P54" s="19">
        <v>2300.4</v>
      </c>
      <c r="Q54" s="19">
        <v>2375.8000000000002</v>
      </c>
      <c r="R54" s="19">
        <v>2065</v>
      </c>
      <c r="S54" s="19">
        <v>2086.1999999999998</v>
      </c>
      <c r="T54" s="19">
        <v>2103.6999999999998</v>
      </c>
      <c r="U54" s="19">
        <v>2324.3000000000002</v>
      </c>
      <c r="V54" s="19">
        <v>2212.6</v>
      </c>
      <c r="W54" s="19">
        <v>2151</v>
      </c>
      <c r="X54" s="19">
        <v>2204.5</v>
      </c>
      <c r="Y54" s="19">
        <v>2251.3000000000002</v>
      </c>
      <c r="Z54" s="19">
        <v>2210.6</v>
      </c>
      <c r="AA54" s="19">
        <v>2003.7</v>
      </c>
      <c r="AB54" s="19">
        <v>2150.1999999999998</v>
      </c>
      <c r="AD54" s="13" t="s">
        <v>69</v>
      </c>
      <c r="AE54" t="s">
        <v>372</v>
      </c>
      <c r="AF54" t="s">
        <v>373</v>
      </c>
      <c r="AI54">
        <v>1</v>
      </c>
      <c r="AJ54" t="s">
        <v>383</v>
      </c>
      <c r="AK54" t="s">
        <v>384</v>
      </c>
      <c r="AL54">
        <v>0.1</v>
      </c>
      <c r="AM54">
        <v>0.1</v>
      </c>
      <c r="AN54" t="s">
        <v>71</v>
      </c>
      <c r="AO54">
        <v>10</v>
      </c>
      <c r="AP54" t="s">
        <v>385</v>
      </c>
      <c r="AQ54">
        <v>10</v>
      </c>
      <c r="AR54" t="s">
        <v>385</v>
      </c>
      <c r="AS54" t="s">
        <v>382</v>
      </c>
      <c r="AT54" t="s">
        <v>382</v>
      </c>
      <c r="AU54" s="21" t="s">
        <v>80</v>
      </c>
      <c r="AV54" s="13" t="s">
        <v>83</v>
      </c>
      <c r="AW54" s="13" t="s">
        <v>81</v>
      </c>
      <c r="AX54" s="22" t="s">
        <v>82</v>
      </c>
    </row>
    <row r="55" spans="1:60" x14ac:dyDescent="0.25">
      <c r="A55" s="13" t="s">
        <v>142</v>
      </c>
      <c r="B55" t="s">
        <v>231</v>
      </c>
      <c r="C55" s="13" t="s">
        <v>148</v>
      </c>
      <c r="D55" s="13">
        <f t="shared" si="0"/>
        <v>91</v>
      </c>
      <c r="E55" s="13">
        <v>13</v>
      </c>
      <c r="F55" t="s">
        <v>260</v>
      </c>
      <c r="G55" t="s">
        <v>261</v>
      </c>
      <c r="H55" s="13" t="s">
        <v>119</v>
      </c>
      <c r="I55" s="13" t="s">
        <v>326</v>
      </c>
      <c r="J55" s="13" t="s">
        <v>327</v>
      </c>
      <c r="K55" s="13" t="s">
        <v>68</v>
      </c>
      <c r="N55" s="19">
        <v>3.4781</v>
      </c>
      <c r="O55" s="19">
        <v>2.6996000000000002</v>
      </c>
      <c r="P55" s="19">
        <v>3.9036</v>
      </c>
      <c r="Q55" s="19">
        <v>3.4655</v>
      </c>
      <c r="R55" s="19">
        <v>4.5590000000000002</v>
      </c>
      <c r="S55" s="19">
        <v>3.2282999999999999</v>
      </c>
      <c r="T55" s="19">
        <v>3.0228000000000002</v>
      </c>
      <c r="U55" s="19">
        <v>4.4241000000000001</v>
      </c>
      <c r="V55" s="19">
        <v>3.5482</v>
      </c>
      <c r="W55" s="19">
        <v>2.97</v>
      </c>
      <c r="X55" s="19">
        <v>3.2656999999999998</v>
      </c>
      <c r="Y55" s="19">
        <v>3.3603999999999998</v>
      </c>
      <c r="Z55" s="19">
        <v>4.2428999999999997</v>
      </c>
      <c r="AA55" s="19"/>
      <c r="AB55" s="19">
        <v>3.8872</v>
      </c>
      <c r="AD55" s="13" t="s">
        <v>69</v>
      </c>
      <c r="AE55" t="s">
        <v>372</v>
      </c>
      <c r="AF55" t="s">
        <v>373</v>
      </c>
      <c r="AI55">
        <v>1</v>
      </c>
      <c r="AJ55" t="s">
        <v>383</v>
      </c>
      <c r="AK55" t="s">
        <v>384</v>
      </c>
      <c r="AL55">
        <v>0.1</v>
      </c>
      <c r="AM55">
        <v>0.1</v>
      </c>
      <c r="AN55" t="s">
        <v>71</v>
      </c>
      <c r="AO55">
        <v>10</v>
      </c>
      <c r="AP55" t="s">
        <v>385</v>
      </c>
      <c r="AQ55">
        <v>10</v>
      </c>
      <c r="AR55" t="s">
        <v>385</v>
      </c>
      <c r="AS55" t="s">
        <v>382</v>
      </c>
      <c r="AT55" t="s">
        <v>382</v>
      </c>
      <c r="AU55" s="21" t="s">
        <v>80</v>
      </c>
      <c r="AV55" s="13" t="s">
        <v>83</v>
      </c>
      <c r="AW55" s="13" t="s">
        <v>81</v>
      </c>
      <c r="AX55" s="22" t="s">
        <v>82</v>
      </c>
    </row>
    <row r="56" spans="1:60" x14ac:dyDescent="0.25">
      <c r="A56" s="13" t="s">
        <v>142</v>
      </c>
      <c r="B56" t="s">
        <v>231</v>
      </c>
      <c r="C56" s="13" t="s">
        <v>148</v>
      </c>
      <c r="D56" s="13">
        <f t="shared" si="0"/>
        <v>91</v>
      </c>
      <c r="E56" s="13">
        <v>13</v>
      </c>
      <c r="F56" t="s">
        <v>260</v>
      </c>
      <c r="G56" t="s">
        <v>261</v>
      </c>
      <c r="H56" s="13" t="s">
        <v>120</v>
      </c>
      <c r="I56" s="13" t="s">
        <v>328</v>
      </c>
      <c r="J56" s="13" t="s">
        <v>329</v>
      </c>
      <c r="K56" s="13" t="s">
        <v>68</v>
      </c>
      <c r="N56" s="19">
        <v>4.8909000000000002</v>
      </c>
      <c r="O56" s="19">
        <v>4.1860999999999997</v>
      </c>
      <c r="P56" s="19">
        <v>6.9249000000000001</v>
      </c>
      <c r="Q56" s="19">
        <v>4.7074999999999996</v>
      </c>
      <c r="R56" s="19">
        <v>6.6059000000000001</v>
      </c>
      <c r="S56" s="19">
        <v>4.9321000000000002</v>
      </c>
      <c r="T56" s="19">
        <v>3.8321999999999998</v>
      </c>
      <c r="U56" s="19">
        <v>7.0060000000000002</v>
      </c>
      <c r="V56" s="19">
        <v>5.5895999999999999</v>
      </c>
      <c r="W56" s="19">
        <v>4.9482999999999997</v>
      </c>
      <c r="X56" s="19">
        <v>5.6749999999999998</v>
      </c>
      <c r="Y56" s="19">
        <v>4.2542999999999997</v>
      </c>
      <c r="Z56" s="19">
        <v>6.5946999999999996</v>
      </c>
      <c r="AA56" s="19">
        <v>5.1692</v>
      </c>
      <c r="AB56" s="19">
        <v>5.5071000000000003</v>
      </c>
      <c r="AD56" s="13" t="s">
        <v>69</v>
      </c>
      <c r="AE56" t="s">
        <v>372</v>
      </c>
      <c r="AF56" t="s">
        <v>373</v>
      </c>
      <c r="AI56">
        <v>1</v>
      </c>
      <c r="AJ56" t="s">
        <v>383</v>
      </c>
      <c r="AK56" t="s">
        <v>384</v>
      </c>
      <c r="AL56">
        <v>0.1</v>
      </c>
      <c r="AM56">
        <v>0.1</v>
      </c>
      <c r="AN56" t="s">
        <v>71</v>
      </c>
      <c r="AO56">
        <v>10</v>
      </c>
      <c r="AP56" t="s">
        <v>385</v>
      </c>
      <c r="AQ56">
        <v>10</v>
      </c>
      <c r="AR56" t="s">
        <v>385</v>
      </c>
      <c r="AS56" t="s">
        <v>382</v>
      </c>
      <c r="AT56" t="s">
        <v>382</v>
      </c>
      <c r="AU56" s="21" t="s">
        <v>80</v>
      </c>
      <c r="AV56" s="13" t="s">
        <v>83</v>
      </c>
      <c r="AW56" s="13" t="s">
        <v>81</v>
      </c>
      <c r="AX56" s="22" t="s">
        <v>82</v>
      </c>
    </row>
    <row r="57" spans="1:60" x14ac:dyDescent="0.25">
      <c r="A57" s="13" t="s">
        <v>142</v>
      </c>
      <c r="B57" t="s">
        <v>231</v>
      </c>
      <c r="C57" s="13" t="s">
        <v>148</v>
      </c>
      <c r="D57" s="13">
        <f t="shared" si="0"/>
        <v>91</v>
      </c>
      <c r="E57" s="13">
        <v>13</v>
      </c>
      <c r="F57" t="s">
        <v>262</v>
      </c>
      <c r="G57" t="s">
        <v>263</v>
      </c>
      <c r="H57" s="13" t="s">
        <v>121</v>
      </c>
      <c r="I57" s="13" t="s">
        <v>330</v>
      </c>
      <c r="J57" s="13" t="s">
        <v>331</v>
      </c>
      <c r="K57" s="13" t="s">
        <v>68</v>
      </c>
      <c r="N57" s="19">
        <v>4.3836000000000004</v>
      </c>
      <c r="O57" s="19">
        <v>3.8622000000000001</v>
      </c>
      <c r="P57" s="19">
        <v>6.3323999999999998</v>
      </c>
      <c r="Q57" s="19">
        <v>4.4635999999999996</v>
      </c>
      <c r="R57" s="19">
        <v>6.4210000000000003</v>
      </c>
      <c r="S57" s="19">
        <v>3.9849000000000001</v>
      </c>
      <c r="T57" s="19">
        <v>3.9382000000000001</v>
      </c>
      <c r="U57" s="19">
        <v>6.0979000000000001</v>
      </c>
      <c r="V57" s="19">
        <v>4.5411999999999999</v>
      </c>
      <c r="W57" s="19">
        <v>4.2487000000000004</v>
      </c>
      <c r="X57" s="19">
        <v>4.8308</v>
      </c>
      <c r="Y57" s="19">
        <v>5.0640000000000001</v>
      </c>
      <c r="Z57" s="19">
        <v>6.3512000000000004</v>
      </c>
      <c r="AA57" s="19">
        <v>5.5826000000000002</v>
      </c>
      <c r="AB57" s="19">
        <v>6.1844000000000001</v>
      </c>
      <c r="AD57" s="13" t="s">
        <v>69</v>
      </c>
      <c r="AE57" t="s">
        <v>372</v>
      </c>
      <c r="AF57" t="s">
        <v>373</v>
      </c>
      <c r="AI57">
        <v>1</v>
      </c>
      <c r="AJ57" t="s">
        <v>383</v>
      </c>
      <c r="AK57" t="s">
        <v>384</v>
      </c>
      <c r="AL57">
        <v>0.1</v>
      </c>
      <c r="AM57">
        <v>0.1</v>
      </c>
      <c r="AN57" t="s">
        <v>71</v>
      </c>
      <c r="AO57">
        <v>10</v>
      </c>
      <c r="AP57" t="s">
        <v>385</v>
      </c>
      <c r="AQ57">
        <v>10</v>
      </c>
      <c r="AR57" t="s">
        <v>385</v>
      </c>
      <c r="AS57" t="s">
        <v>382</v>
      </c>
      <c r="AT57" t="s">
        <v>382</v>
      </c>
      <c r="AU57" s="21" t="s">
        <v>80</v>
      </c>
      <c r="AV57" s="13" t="s">
        <v>83</v>
      </c>
      <c r="AW57" s="13" t="s">
        <v>81</v>
      </c>
      <c r="AX57" s="22" t="s">
        <v>82</v>
      </c>
    </row>
    <row r="58" spans="1:60" x14ac:dyDescent="0.25">
      <c r="A58" s="13" t="s">
        <v>142</v>
      </c>
      <c r="B58" t="s">
        <v>231</v>
      </c>
      <c r="C58" s="13" t="s">
        <v>148</v>
      </c>
      <c r="D58" s="13">
        <f t="shared" si="0"/>
        <v>91</v>
      </c>
      <c r="E58" s="13">
        <v>13</v>
      </c>
      <c r="F58" t="s">
        <v>264</v>
      </c>
      <c r="G58" t="s">
        <v>265</v>
      </c>
      <c r="H58" s="13" t="s">
        <v>122</v>
      </c>
      <c r="I58" s="13" t="s">
        <v>332</v>
      </c>
      <c r="J58" s="13" t="s">
        <v>333</v>
      </c>
      <c r="K58" s="13" t="s">
        <v>73</v>
      </c>
      <c r="L58" t="s">
        <v>334</v>
      </c>
      <c r="M58" t="s">
        <v>266</v>
      </c>
      <c r="N58" s="19">
        <v>396.2</v>
      </c>
      <c r="O58" s="19">
        <v>285.2</v>
      </c>
      <c r="P58" s="19">
        <v>493.2</v>
      </c>
      <c r="Q58" s="19">
        <v>394.9</v>
      </c>
      <c r="R58" s="19">
        <v>377.6</v>
      </c>
      <c r="S58" s="19">
        <v>324.8</v>
      </c>
      <c r="T58" s="19">
        <v>261.5</v>
      </c>
      <c r="U58" s="19">
        <v>406.7</v>
      </c>
      <c r="V58" s="19">
        <v>379.9</v>
      </c>
      <c r="W58" s="19">
        <v>270.3</v>
      </c>
      <c r="X58" s="19">
        <v>349.6</v>
      </c>
      <c r="Y58" s="19">
        <v>327.39999999999998</v>
      </c>
      <c r="Z58" s="19"/>
      <c r="AA58" s="19"/>
      <c r="AB58" s="19"/>
      <c r="AD58" s="13" t="s">
        <v>69</v>
      </c>
      <c r="AE58" t="s">
        <v>372</v>
      </c>
      <c r="AF58" t="s">
        <v>373</v>
      </c>
      <c r="AI58">
        <v>1</v>
      </c>
      <c r="AJ58" t="s">
        <v>383</v>
      </c>
      <c r="AK58" t="s">
        <v>384</v>
      </c>
      <c r="AL58">
        <v>0.1</v>
      </c>
      <c r="AM58">
        <v>0.1</v>
      </c>
      <c r="AN58" t="s">
        <v>71</v>
      </c>
      <c r="AO58">
        <v>10</v>
      </c>
      <c r="AP58" t="s">
        <v>385</v>
      </c>
      <c r="AQ58">
        <v>10</v>
      </c>
      <c r="AR58" t="s">
        <v>385</v>
      </c>
      <c r="AS58" t="s">
        <v>382</v>
      </c>
      <c r="AT58" t="s">
        <v>382</v>
      </c>
      <c r="AU58" s="21" t="s">
        <v>80</v>
      </c>
      <c r="AV58" s="13" t="s">
        <v>83</v>
      </c>
      <c r="AW58" s="13" t="s">
        <v>81</v>
      </c>
      <c r="AX58" s="22" t="s">
        <v>82</v>
      </c>
    </row>
    <row r="59" spans="1:60" x14ac:dyDescent="0.25">
      <c r="A59" s="13" t="s">
        <v>142</v>
      </c>
      <c r="B59" t="s">
        <v>231</v>
      </c>
      <c r="C59" s="13" t="s">
        <v>148</v>
      </c>
      <c r="D59" s="13">
        <f t="shared" si="0"/>
        <v>91</v>
      </c>
      <c r="E59" s="13">
        <v>13</v>
      </c>
      <c r="F59" s="39" t="s">
        <v>269</v>
      </c>
      <c r="G59" t="s">
        <v>270</v>
      </c>
      <c r="H59" s="13" t="s">
        <v>179</v>
      </c>
      <c r="I59" t="s">
        <v>267</v>
      </c>
      <c r="J59" t="s">
        <v>268</v>
      </c>
      <c r="K59" s="13" t="s">
        <v>68</v>
      </c>
      <c r="N59" s="19">
        <v>2.6892999999999998</v>
      </c>
      <c r="O59" s="19">
        <v>2.5941000000000001</v>
      </c>
      <c r="P59" s="19">
        <v>2.6073</v>
      </c>
      <c r="Q59" s="19">
        <v>2.6852</v>
      </c>
      <c r="R59" s="19">
        <v>2.5495000000000001</v>
      </c>
      <c r="S59" s="19">
        <v>2.5731999999999999</v>
      </c>
      <c r="T59" s="19">
        <v>2.5663</v>
      </c>
      <c r="U59" s="19">
        <v>2.6305000000000001</v>
      </c>
      <c r="V59" s="19">
        <v>2.4497</v>
      </c>
      <c r="W59" s="19">
        <v>2.6303000000000001</v>
      </c>
      <c r="X59" s="19">
        <v>2.6295999999999999</v>
      </c>
      <c r="Y59" s="19">
        <v>2.5747</v>
      </c>
      <c r="Z59" s="19">
        <v>2.5863999999999998</v>
      </c>
      <c r="AA59" s="19">
        <v>2.5455000000000001</v>
      </c>
      <c r="AB59" s="19">
        <v>2.6242999999999999</v>
      </c>
      <c r="AD59" s="13" t="s">
        <v>69</v>
      </c>
      <c r="AE59" t="s">
        <v>372</v>
      </c>
      <c r="AF59" t="s">
        <v>373</v>
      </c>
      <c r="AI59">
        <v>1</v>
      </c>
      <c r="AJ59" t="s">
        <v>383</v>
      </c>
      <c r="AK59" t="s">
        <v>384</v>
      </c>
      <c r="AL59">
        <v>0.1</v>
      </c>
      <c r="AM59">
        <v>0.1</v>
      </c>
      <c r="AN59" t="s">
        <v>71</v>
      </c>
      <c r="AO59">
        <v>10</v>
      </c>
      <c r="AP59" t="s">
        <v>385</v>
      </c>
      <c r="AQ59">
        <v>10</v>
      </c>
      <c r="AR59" t="s">
        <v>385</v>
      </c>
      <c r="AS59" t="s">
        <v>382</v>
      </c>
      <c r="AT59" t="s">
        <v>382</v>
      </c>
      <c r="AU59" s="21" t="s">
        <v>80</v>
      </c>
      <c r="AV59" s="13" t="s">
        <v>83</v>
      </c>
      <c r="AW59" s="13" t="s">
        <v>81</v>
      </c>
      <c r="AX59" s="22" t="s">
        <v>82</v>
      </c>
    </row>
    <row r="60" spans="1:60" x14ac:dyDescent="0.25">
      <c r="A60" s="13" t="s">
        <v>142</v>
      </c>
      <c r="B60" t="s">
        <v>231</v>
      </c>
      <c r="C60" s="13" t="s">
        <v>148</v>
      </c>
      <c r="D60" s="13">
        <f t="shared" si="0"/>
        <v>91</v>
      </c>
      <c r="E60" s="13">
        <v>13</v>
      </c>
      <c r="F60" t="s">
        <v>271</v>
      </c>
      <c r="G60" t="s">
        <v>272</v>
      </c>
      <c r="H60" s="13" t="s">
        <v>123</v>
      </c>
      <c r="I60" s="13" t="s">
        <v>335</v>
      </c>
      <c r="J60" s="13" t="s">
        <v>336</v>
      </c>
      <c r="K60" s="13" t="s">
        <v>73</v>
      </c>
      <c r="N60" s="19">
        <v>45.1</v>
      </c>
      <c r="O60" s="19"/>
      <c r="P60" s="19">
        <v>51.9</v>
      </c>
      <c r="Q60" s="19">
        <v>56</v>
      </c>
      <c r="R60" s="19">
        <v>50.1</v>
      </c>
      <c r="S60" s="19">
        <v>47.2</v>
      </c>
      <c r="T60" s="19">
        <v>51.4</v>
      </c>
      <c r="U60" s="19">
        <v>51.9</v>
      </c>
      <c r="V60" s="19">
        <v>47.7</v>
      </c>
      <c r="W60" s="19"/>
      <c r="X60" s="19">
        <v>46.3</v>
      </c>
      <c r="Y60" s="19">
        <v>50.6</v>
      </c>
      <c r="Z60" s="19">
        <v>45.5</v>
      </c>
      <c r="AA60" s="19">
        <v>42</v>
      </c>
      <c r="AB60" s="19">
        <v>44.1</v>
      </c>
      <c r="AD60" s="13" t="s">
        <v>69</v>
      </c>
      <c r="AE60" t="s">
        <v>372</v>
      </c>
      <c r="AF60" t="s">
        <v>373</v>
      </c>
      <c r="AI60">
        <v>1</v>
      </c>
      <c r="AJ60" t="s">
        <v>383</v>
      </c>
      <c r="AK60" t="s">
        <v>384</v>
      </c>
      <c r="AL60">
        <v>0.1</v>
      </c>
      <c r="AM60">
        <v>0.1</v>
      </c>
      <c r="AN60" t="s">
        <v>71</v>
      </c>
      <c r="AO60">
        <v>10</v>
      </c>
      <c r="AP60" t="s">
        <v>385</v>
      </c>
      <c r="AQ60">
        <v>10</v>
      </c>
      <c r="AR60" t="s">
        <v>385</v>
      </c>
      <c r="AS60" t="s">
        <v>382</v>
      </c>
      <c r="AT60" t="s">
        <v>382</v>
      </c>
      <c r="AU60" s="21" t="s">
        <v>80</v>
      </c>
      <c r="AV60" s="13" t="s">
        <v>83</v>
      </c>
      <c r="AW60" s="13" t="s">
        <v>81</v>
      </c>
      <c r="AX60" s="22" t="s">
        <v>82</v>
      </c>
    </row>
    <row r="61" spans="1:60" x14ac:dyDescent="0.25">
      <c r="A61" s="13" t="s">
        <v>142</v>
      </c>
      <c r="B61" t="s">
        <v>231</v>
      </c>
      <c r="C61" s="13" t="s">
        <v>148</v>
      </c>
      <c r="D61" s="13">
        <f t="shared" si="0"/>
        <v>91</v>
      </c>
      <c r="E61" s="13">
        <v>13</v>
      </c>
      <c r="F61" t="s">
        <v>273</v>
      </c>
      <c r="G61" t="s">
        <v>274</v>
      </c>
      <c r="H61" s="13" t="s">
        <v>124</v>
      </c>
      <c r="I61" s="13" t="s">
        <v>337</v>
      </c>
      <c r="J61" s="13" t="s">
        <v>338</v>
      </c>
      <c r="K61" s="13" t="s">
        <v>73</v>
      </c>
      <c r="N61" s="19">
        <v>10.4</v>
      </c>
      <c r="O61" s="19">
        <v>9.6999999999999993</v>
      </c>
      <c r="P61" s="19">
        <v>12.4</v>
      </c>
      <c r="Q61" s="19">
        <v>13.1</v>
      </c>
      <c r="R61" s="19">
        <v>12.4</v>
      </c>
      <c r="S61" s="19">
        <v>13</v>
      </c>
      <c r="T61" s="19">
        <v>10.3</v>
      </c>
      <c r="U61" s="19">
        <v>11.3</v>
      </c>
      <c r="V61" s="19">
        <v>12.7</v>
      </c>
      <c r="W61" s="19">
        <v>9.4</v>
      </c>
      <c r="X61" s="19">
        <v>11.3</v>
      </c>
      <c r="Y61" s="19">
        <v>10</v>
      </c>
      <c r="Z61" s="19"/>
      <c r="AA61" s="19"/>
      <c r="AB61" s="19"/>
      <c r="AD61" s="13" t="s">
        <v>69</v>
      </c>
      <c r="AE61" t="s">
        <v>372</v>
      </c>
      <c r="AF61" t="s">
        <v>373</v>
      </c>
      <c r="AI61">
        <v>1</v>
      </c>
      <c r="AJ61" t="s">
        <v>383</v>
      </c>
      <c r="AK61" t="s">
        <v>384</v>
      </c>
      <c r="AL61">
        <v>0.1</v>
      </c>
      <c r="AM61">
        <v>0.1</v>
      </c>
      <c r="AN61" t="s">
        <v>71</v>
      </c>
      <c r="AO61">
        <v>10</v>
      </c>
      <c r="AP61" t="s">
        <v>385</v>
      </c>
      <c r="AQ61">
        <v>10</v>
      </c>
      <c r="AR61" t="s">
        <v>385</v>
      </c>
      <c r="AS61" t="s">
        <v>382</v>
      </c>
      <c r="AT61" t="s">
        <v>382</v>
      </c>
      <c r="AU61" s="21" t="s">
        <v>80</v>
      </c>
      <c r="AV61" s="13" t="s">
        <v>83</v>
      </c>
      <c r="AW61" s="13" t="s">
        <v>81</v>
      </c>
      <c r="AX61" s="22" t="s">
        <v>82</v>
      </c>
    </row>
    <row r="62" spans="1:60" x14ac:dyDescent="0.25">
      <c r="A62" s="13" t="s">
        <v>142</v>
      </c>
      <c r="B62" t="s">
        <v>231</v>
      </c>
      <c r="C62" s="13" t="s">
        <v>148</v>
      </c>
      <c r="D62" s="13">
        <f t="shared" si="0"/>
        <v>91</v>
      </c>
      <c r="E62" s="13">
        <v>13</v>
      </c>
      <c r="F62" t="s">
        <v>275</v>
      </c>
      <c r="G62" t="s">
        <v>276</v>
      </c>
      <c r="H62" s="13" t="s">
        <v>125</v>
      </c>
      <c r="I62" s="13" t="s">
        <v>339</v>
      </c>
      <c r="J62" s="13" t="s">
        <v>340</v>
      </c>
      <c r="K62" s="13" t="s">
        <v>73</v>
      </c>
      <c r="N62" s="19">
        <v>11.1</v>
      </c>
      <c r="O62" s="19">
        <v>8</v>
      </c>
      <c r="P62" s="19">
        <v>8.1</v>
      </c>
      <c r="Q62" s="19">
        <v>10.5</v>
      </c>
      <c r="R62" s="19">
        <v>8</v>
      </c>
      <c r="S62" s="19">
        <v>7.6</v>
      </c>
      <c r="T62" s="19">
        <v>8.9</v>
      </c>
      <c r="U62" s="19">
        <v>8.4</v>
      </c>
      <c r="V62" s="19">
        <v>8.9</v>
      </c>
      <c r="W62" s="19">
        <v>8.6999999999999993</v>
      </c>
      <c r="X62" s="19">
        <v>8.5</v>
      </c>
      <c r="Y62" s="19">
        <v>8.9</v>
      </c>
      <c r="Z62" s="19">
        <v>8.1</v>
      </c>
      <c r="AA62" s="19">
        <v>6.7</v>
      </c>
      <c r="AB62" s="19">
        <v>8.8000000000000007</v>
      </c>
      <c r="AD62" s="13" t="s">
        <v>69</v>
      </c>
      <c r="AE62" t="s">
        <v>372</v>
      </c>
      <c r="AF62" t="s">
        <v>373</v>
      </c>
      <c r="AI62">
        <v>1</v>
      </c>
      <c r="AJ62" t="s">
        <v>383</v>
      </c>
      <c r="AK62" t="s">
        <v>384</v>
      </c>
      <c r="AL62">
        <v>0.1</v>
      </c>
      <c r="AM62">
        <v>0.1</v>
      </c>
      <c r="AN62" t="s">
        <v>71</v>
      </c>
      <c r="AO62">
        <v>10</v>
      </c>
      <c r="AP62" t="s">
        <v>385</v>
      </c>
      <c r="AQ62">
        <v>10</v>
      </c>
      <c r="AR62" t="s">
        <v>385</v>
      </c>
      <c r="AS62" t="s">
        <v>382</v>
      </c>
      <c r="AT62" t="s">
        <v>382</v>
      </c>
      <c r="AU62" s="21" t="s">
        <v>80</v>
      </c>
      <c r="AV62" s="13" t="s">
        <v>83</v>
      </c>
      <c r="AW62" s="13" t="s">
        <v>81</v>
      </c>
      <c r="AX62" s="22" t="s">
        <v>82</v>
      </c>
    </row>
    <row r="63" spans="1:60" x14ac:dyDescent="0.25">
      <c r="A63" s="13" t="s">
        <v>142</v>
      </c>
      <c r="B63" t="s">
        <v>231</v>
      </c>
      <c r="C63" s="13" t="s">
        <v>148</v>
      </c>
      <c r="D63" s="13">
        <f t="shared" si="0"/>
        <v>91</v>
      </c>
      <c r="E63" s="13">
        <v>13</v>
      </c>
      <c r="F63" t="s">
        <v>277</v>
      </c>
      <c r="G63" t="s">
        <v>278</v>
      </c>
      <c r="H63" s="13" t="s">
        <v>126</v>
      </c>
      <c r="I63" s="13" t="s">
        <v>341</v>
      </c>
      <c r="J63" s="13" t="s">
        <v>342</v>
      </c>
      <c r="K63" s="13" t="s">
        <v>73</v>
      </c>
      <c r="N63" s="19"/>
      <c r="O63" s="19"/>
      <c r="P63" s="19"/>
      <c r="Q63" s="19"/>
      <c r="R63" s="19"/>
      <c r="S63" s="19"/>
      <c r="T63" s="19"/>
      <c r="U63" s="19"/>
      <c r="V63" s="19"/>
      <c r="W63" s="19">
        <v>276.39999999999998</v>
      </c>
      <c r="X63" s="19">
        <v>269.89999999999998</v>
      </c>
      <c r="Y63" s="19">
        <v>227.7</v>
      </c>
      <c r="Z63" s="19">
        <v>255.4</v>
      </c>
      <c r="AA63" s="19">
        <v>233.5</v>
      </c>
      <c r="AB63" s="19">
        <v>257.3</v>
      </c>
      <c r="AD63" s="13" t="s">
        <v>69</v>
      </c>
      <c r="AE63" t="s">
        <v>372</v>
      </c>
      <c r="AF63" t="s">
        <v>373</v>
      </c>
      <c r="AI63">
        <v>1</v>
      </c>
      <c r="AJ63" t="s">
        <v>383</v>
      </c>
      <c r="AK63" t="s">
        <v>384</v>
      </c>
      <c r="AL63">
        <v>0.1</v>
      </c>
      <c r="AM63">
        <v>0.1</v>
      </c>
      <c r="AN63" t="s">
        <v>71</v>
      </c>
      <c r="AO63">
        <v>10</v>
      </c>
      <c r="AP63" t="s">
        <v>385</v>
      </c>
      <c r="AQ63">
        <v>10</v>
      </c>
      <c r="AR63" t="s">
        <v>385</v>
      </c>
      <c r="AS63" t="s">
        <v>382</v>
      </c>
      <c r="AT63" t="s">
        <v>382</v>
      </c>
      <c r="AU63" s="21" t="s">
        <v>80</v>
      </c>
      <c r="AV63" s="13" t="s">
        <v>83</v>
      </c>
      <c r="AW63" s="13" t="s">
        <v>81</v>
      </c>
      <c r="AX63" s="22" t="s">
        <v>82</v>
      </c>
    </row>
    <row r="64" spans="1:60" x14ac:dyDescent="0.25">
      <c r="A64" s="13" t="s">
        <v>142</v>
      </c>
      <c r="B64" t="s">
        <v>231</v>
      </c>
      <c r="C64" s="13" t="s">
        <v>148</v>
      </c>
      <c r="D64" s="13">
        <f t="shared" si="0"/>
        <v>91</v>
      </c>
      <c r="E64" s="13">
        <v>13</v>
      </c>
      <c r="F64" s="13" t="s">
        <v>281</v>
      </c>
      <c r="G64" s="13" t="s">
        <v>282</v>
      </c>
      <c r="H64" s="13" t="s">
        <v>127</v>
      </c>
      <c r="I64" s="13" t="s">
        <v>343</v>
      </c>
      <c r="J64" s="13" t="s">
        <v>344</v>
      </c>
      <c r="K64" s="13" t="s">
        <v>97</v>
      </c>
      <c r="N64" s="19">
        <v>4.0175000000000001</v>
      </c>
      <c r="O64" s="19"/>
      <c r="P64" s="19">
        <v>2.2839999999999998</v>
      </c>
      <c r="Q64" s="19">
        <v>4.0229999999999997</v>
      </c>
      <c r="R64" s="19"/>
      <c r="S64" s="19">
        <v>4.9104999999999999</v>
      </c>
      <c r="T64" s="19">
        <v>3.6240000000000001</v>
      </c>
      <c r="U64" s="19">
        <v>3.9874999999999998</v>
      </c>
      <c r="V64" s="19"/>
      <c r="W64" s="19"/>
      <c r="X64" s="19">
        <v>4.3235000000000001</v>
      </c>
      <c r="Y64" s="19"/>
      <c r="Z64" s="19"/>
      <c r="AA64" s="19">
        <v>4.93</v>
      </c>
      <c r="AB64" s="19"/>
      <c r="AD64" s="13" t="s">
        <v>145</v>
      </c>
      <c r="AE64" t="s">
        <v>374</v>
      </c>
      <c r="AF64" t="s">
        <v>375</v>
      </c>
      <c r="AI64">
        <v>1</v>
      </c>
      <c r="AJ64" t="s">
        <v>383</v>
      </c>
      <c r="AK64" t="s">
        <v>384</v>
      </c>
      <c r="AL64">
        <v>0.1</v>
      </c>
      <c r="AM64">
        <v>0.1</v>
      </c>
      <c r="AN64" t="s">
        <v>71</v>
      </c>
      <c r="AO64">
        <v>10</v>
      </c>
      <c r="AP64" t="s">
        <v>385</v>
      </c>
      <c r="AQ64">
        <v>10</v>
      </c>
      <c r="AR64" t="s">
        <v>385</v>
      </c>
      <c r="AS64" t="s">
        <v>382</v>
      </c>
      <c r="AT64" t="s">
        <v>382</v>
      </c>
      <c r="AU64" s="21" t="s">
        <v>80</v>
      </c>
      <c r="AV64" s="13" t="s">
        <v>83</v>
      </c>
      <c r="AW64" s="13" t="s">
        <v>81</v>
      </c>
      <c r="AX64" s="22" t="s">
        <v>82</v>
      </c>
    </row>
    <row r="65" spans="1:50" x14ac:dyDescent="0.25">
      <c r="A65" s="13" t="s">
        <v>142</v>
      </c>
      <c r="B65" t="s">
        <v>231</v>
      </c>
      <c r="C65" s="13" t="s">
        <v>148</v>
      </c>
      <c r="D65" s="13">
        <f t="shared" si="0"/>
        <v>91</v>
      </c>
      <c r="E65" s="13">
        <v>13</v>
      </c>
      <c r="F65" t="s">
        <v>283</v>
      </c>
      <c r="G65" t="s">
        <v>284</v>
      </c>
      <c r="H65" s="13" t="s">
        <v>128</v>
      </c>
      <c r="I65" s="13" t="s">
        <v>345</v>
      </c>
      <c r="J65" s="13" t="s">
        <v>346</v>
      </c>
      <c r="K65" s="13" t="s">
        <v>99</v>
      </c>
      <c r="N65" s="19">
        <v>100.4</v>
      </c>
      <c r="O65" s="19"/>
      <c r="P65" s="19">
        <v>103.1</v>
      </c>
      <c r="Q65" s="19">
        <v>105.7</v>
      </c>
      <c r="R65" s="19">
        <v>126.9</v>
      </c>
      <c r="S65" s="19">
        <v>112.6</v>
      </c>
      <c r="T65" s="19">
        <v>120.5</v>
      </c>
      <c r="U65" s="19">
        <v>115</v>
      </c>
      <c r="V65" s="19"/>
      <c r="W65" s="19"/>
      <c r="X65" s="19">
        <v>137.80000000000001</v>
      </c>
      <c r="Y65" s="19"/>
      <c r="Z65" s="19"/>
      <c r="AA65" s="19">
        <v>108.4</v>
      </c>
      <c r="AB65" s="19">
        <v>128.5</v>
      </c>
      <c r="AD65" s="13" t="s">
        <v>146</v>
      </c>
      <c r="AE65" t="s">
        <v>376</v>
      </c>
      <c r="AF65" s="13" t="s">
        <v>377</v>
      </c>
      <c r="AI65">
        <v>1</v>
      </c>
      <c r="AJ65" t="s">
        <v>383</v>
      </c>
      <c r="AK65" t="s">
        <v>384</v>
      </c>
      <c r="AL65">
        <v>0.1</v>
      </c>
      <c r="AM65">
        <v>0.1</v>
      </c>
      <c r="AN65" t="s">
        <v>71</v>
      </c>
      <c r="AO65">
        <v>10</v>
      </c>
      <c r="AP65" t="s">
        <v>385</v>
      </c>
      <c r="AQ65">
        <v>10</v>
      </c>
      <c r="AR65" t="s">
        <v>385</v>
      </c>
      <c r="AS65" t="s">
        <v>382</v>
      </c>
      <c r="AT65" t="s">
        <v>382</v>
      </c>
      <c r="AU65" s="21" t="s">
        <v>80</v>
      </c>
      <c r="AV65" s="13" t="s">
        <v>83</v>
      </c>
      <c r="AW65" s="13" t="s">
        <v>81</v>
      </c>
      <c r="AX65" s="22" t="s">
        <v>82</v>
      </c>
    </row>
    <row r="66" spans="1:50" x14ac:dyDescent="0.25">
      <c r="A66" s="13" t="s">
        <v>142</v>
      </c>
      <c r="B66" t="s">
        <v>231</v>
      </c>
      <c r="C66" s="13" t="s">
        <v>148</v>
      </c>
      <c r="D66" s="13">
        <f t="shared" si="0"/>
        <v>91</v>
      </c>
      <c r="E66" s="13">
        <v>13</v>
      </c>
      <c r="F66" t="s">
        <v>285</v>
      </c>
      <c r="G66" t="s">
        <v>286</v>
      </c>
      <c r="H66" s="13" t="s">
        <v>129</v>
      </c>
      <c r="I66" s="13" t="s">
        <v>347</v>
      </c>
      <c r="J66" s="13" t="s">
        <v>348</v>
      </c>
      <c r="K66" s="13" t="s">
        <v>98</v>
      </c>
      <c r="N66" s="19">
        <v>4.7</v>
      </c>
      <c r="O66" s="19"/>
      <c r="P66" s="19">
        <v>4.4000000000000004</v>
      </c>
      <c r="Q66" s="19">
        <v>4.7</v>
      </c>
      <c r="R66" s="19">
        <v>3.8</v>
      </c>
      <c r="S66" s="19">
        <v>4.2</v>
      </c>
      <c r="T66" s="19">
        <v>4.4000000000000004</v>
      </c>
      <c r="U66" s="19">
        <v>4.0999999999999996</v>
      </c>
      <c r="V66" s="19"/>
      <c r="W66" s="19"/>
      <c r="X66" s="19">
        <v>4.3</v>
      </c>
      <c r="Y66" s="19"/>
      <c r="Z66" s="19"/>
      <c r="AA66" s="19">
        <v>4.5</v>
      </c>
      <c r="AB66" s="19">
        <v>5.5</v>
      </c>
      <c r="AD66" s="13" t="s">
        <v>147</v>
      </c>
      <c r="AE66" t="s">
        <v>376</v>
      </c>
      <c r="AF66" s="13" t="s">
        <v>377</v>
      </c>
      <c r="AI66">
        <v>1</v>
      </c>
      <c r="AJ66" t="s">
        <v>383</v>
      </c>
      <c r="AK66" t="s">
        <v>384</v>
      </c>
      <c r="AL66">
        <v>0.1</v>
      </c>
      <c r="AM66">
        <v>0.1</v>
      </c>
      <c r="AN66" t="s">
        <v>71</v>
      </c>
      <c r="AO66">
        <v>10</v>
      </c>
      <c r="AP66" t="s">
        <v>385</v>
      </c>
      <c r="AQ66">
        <v>10</v>
      </c>
      <c r="AR66" t="s">
        <v>385</v>
      </c>
      <c r="AS66" t="s">
        <v>382</v>
      </c>
      <c r="AT66" t="s">
        <v>382</v>
      </c>
      <c r="AU66" s="21" t="s">
        <v>80</v>
      </c>
      <c r="AV66" s="13" t="s">
        <v>83</v>
      </c>
      <c r="AW66" s="13" t="s">
        <v>81</v>
      </c>
      <c r="AX66" s="22" t="s">
        <v>82</v>
      </c>
    </row>
    <row r="67" spans="1:50" x14ac:dyDescent="0.25">
      <c r="A67" s="13" t="s">
        <v>142</v>
      </c>
      <c r="B67" t="s">
        <v>231</v>
      </c>
      <c r="C67" s="13" t="s">
        <v>148</v>
      </c>
      <c r="D67" s="13">
        <f t="shared" si="0"/>
        <v>91</v>
      </c>
      <c r="E67" s="13">
        <v>13</v>
      </c>
      <c r="F67" t="s">
        <v>279</v>
      </c>
      <c r="G67" t="s">
        <v>280</v>
      </c>
      <c r="H67" s="13" t="s">
        <v>130</v>
      </c>
      <c r="I67" s="13" t="s">
        <v>349</v>
      </c>
      <c r="J67" s="13" t="s">
        <v>350</v>
      </c>
      <c r="K67" s="13" t="s">
        <v>74</v>
      </c>
      <c r="N67" s="19">
        <v>22.8</v>
      </c>
      <c r="O67" s="19">
        <v>22.4</v>
      </c>
      <c r="P67" s="19">
        <v>22.8</v>
      </c>
      <c r="Q67" s="19">
        <v>22.6</v>
      </c>
      <c r="R67" s="19">
        <v>22.2</v>
      </c>
      <c r="S67" s="19">
        <v>22</v>
      </c>
      <c r="T67" s="19">
        <v>22.6</v>
      </c>
      <c r="U67" s="19">
        <v>23</v>
      </c>
      <c r="V67" s="19">
        <v>22.7</v>
      </c>
      <c r="W67" s="19">
        <v>22.8</v>
      </c>
      <c r="X67" s="19">
        <v>22.5</v>
      </c>
      <c r="Y67" s="19">
        <v>22.6</v>
      </c>
      <c r="Z67" s="19">
        <v>22.6</v>
      </c>
      <c r="AA67" s="19">
        <v>22.3</v>
      </c>
      <c r="AB67" s="19">
        <v>22.8</v>
      </c>
      <c r="AD67" s="13" t="s">
        <v>75</v>
      </c>
      <c r="AE67" t="s">
        <v>378</v>
      </c>
      <c r="AF67" s="13" t="s">
        <v>379</v>
      </c>
      <c r="AI67">
        <v>1</v>
      </c>
      <c r="AJ67" t="s">
        <v>383</v>
      </c>
      <c r="AK67" t="s">
        <v>384</v>
      </c>
      <c r="AL67">
        <v>0.1</v>
      </c>
      <c r="AM67">
        <v>0.1</v>
      </c>
      <c r="AN67" t="s">
        <v>71</v>
      </c>
      <c r="AO67">
        <v>10</v>
      </c>
      <c r="AP67" t="s">
        <v>385</v>
      </c>
      <c r="AQ67">
        <v>10</v>
      </c>
      <c r="AR67" t="s">
        <v>385</v>
      </c>
      <c r="AS67" t="s">
        <v>382</v>
      </c>
      <c r="AT67" t="s">
        <v>382</v>
      </c>
      <c r="AU67" s="21" t="s">
        <v>80</v>
      </c>
      <c r="AV67" s="13" t="s">
        <v>83</v>
      </c>
      <c r="AW67" s="13" t="s">
        <v>81</v>
      </c>
      <c r="AX67" s="22" t="s">
        <v>82</v>
      </c>
    </row>
    <row r="68" spans="1:50" x14ac:dyDescent="0.25">
      <c r="A68" s="13" t="s">
        <v>142</v>
      </c>
      <c r="B68" t="s">
        <v>231</v>
      </c>
      <c r="C68" s="13" t="s">
        <v>148</v>
      </c>
      <c r="D68" s="13">
        <f t="shared" si="0"/>
        <v>91</v>
      </c>
      <c r="E68" s="13">
        <v>13</v>
      </c>
      <c r="F68" t="s">
        <v>279</v>
      </c>
      <c r="G68" t="s">
        <v>280</v>
      </c>
      <c r="H68" s="13" t="s">
        <v>131</v>
      </c>
      <c r="I68" s="13" t="s">
        <v>351</v>
      </c>
      <c r="J68" s="13" t="s">
        <v>352</v>
      </c>
      <c r="K68" s="13" t="s">
        <v>74</v>
      </c>
      <c r="N68" s="19">
        <v>41</v>
      </c>
      <c r="O68" s="19">
        <v>40.200000000000003</v>
      </c>
      <c r="P68" s="19">
        <v>41.1</v>
      </c>
      <c r="Q68" s="19">
        <v>40.799999999999997</v>
      </c>
      <c r="R68" s="19">
        <v>40.1</v>
      </c>
      <c r="S68" s="19">
        <v>40</v>
      </c>
      <c r="T68" s="19">
        <v>40.9</v>
      </c>
      <c r="U68" s="19">
        <v>41.9</v>
      </c>
      <c r="V68" s="19">
        <v>40.799999999999997</v>
      </c>
      <c r="W68" s="19">
        <v>41.3</v>
      </c>
      <c r="X68" s="19">
        <v>40.799999999999997</v>
      </c>
      <c r="Y68" s="19">
        <v>41.1</v>
      </c>
      <c r="Z68" s="19">
        <v>41</v>
      </c>
      <c r="AA68" s="19">
        <v>40.1</v>
      </c>
      <c r="AB68" s="19">
        <v>40.5</v>
      </c>
      <c r="AD68" s="13" t="s">
        <v>75</v>
      </c>
      <c r="AE68" t="s">
        <v>378</v>
      </c>
      <c r="AF68" s="13" t="s">
        <v>379</v>
      </c>
      <c r="AI68">
        <v>1</v>
      </c>
      <c r="AJ68" t="s">
        <v>383</v>
      </c>
      <c r="AK68" t="s">
        <v>384</v>
      </c>
      <c r="AL68">
        <v>0.1</v>
      </c>
      <c r="AM68">
        <v>0.1</v>
      </c>
      <c r="AN68" t="s">
        <v>71</v>
      </c>
      <c r="AO68">
        <v>10</v>
      </c>
      <c r="AP68" t="s">
        <v>385</v>
      </c>
      <c r="AQ68">
        <v>10</v>
      </c>
      <c r="AR68" t="s">
        <v>385</v>
      </c>
      <c r="AS68" t="s">
        <v>382</v>
      </c>
      <c r="AT68" t="s">
        <v>382</v>
      </c>
      <c r="AU68" s="21" t="s">
        <v>80</v>
      </c>
      <c r="AV68" s="13" t="s">
        <v>83</v>
      </c>
      <c r="AW68" s="13" t="s">
        <v>81</v>
      </c>
      <c r="AX68" s="22" t="s">
        <v>82</v>
      </c>
    </row>
    <row r="69" spans="1:50" ht="17.25" x14ac:dyDescent="0.25">
      <c r="A69" s="13" t="s">
        <v>142</v>
      </c>
      <c r="B69" t="s">
        <v>231</v>
      </c>
      <c r="C69" s="13" t="s">
        <v>148</v>
      </c>
      <c r="D69" s="13">
        <f t="shared" ref="D69" si="1">E69*7</f>
        <v>91</v>
      </c>
      <c r="E69" s="13">
        <v>13</v>
      </c>
      <c r="F69" s="13" t="s">
        <v>232</v>
      </c>
      <c r="G69" s="13" t="s">
        <v>233</v>
      </c>
      <c r="H69" s="13" t="s">
        <v>132</v>
      </c>
      <c r="I69" s="13" t="s">
        <v>353</v>
      </c>
      <c r="J69" s="13" t="s">
        <v>354</v>
      </c>
      <c r="K69" s="13" t="s">
        <v>77</v>
      </c>
      <c r="N69" s="19">
        <v>5.8287165280000002</v>
      </c>
      <c r="O69" s="19">
        <v>5.7397959180000004</v>
      </c>
      <c r="P69" s="19">
        <v>6.155740228</v>
      </c>
      <c r="Q69" s="19">
        <v>6.2651734670000003</v>
      </c>
      <c r="R69" s="19">
        <v>6.1277493710000002</v>
      </c>
      <c r="S69" s="19">
        <v>5.8884297520000004</v>
      </c>
      <c r="T69" s="19">
        <v>5.7169707890000003</v>
      </c>
      <c r="U69" s="19">
        <v>6.0680529300000003</v>
      </c>
      <c r="V69" s="19">
        <v>5.9578101649999997</v>
      </c>
      <c r="W69" s="19">
        <v>5.7517697749999996</v>
      </c>
      <c r="X69" s="19">
        <v>5.8074074070000004</v>
      </c>
      <c r="Y69" s="19">
        <v>5.8540214580000001</v>
      </c>
      <c r="Z69" s="19">
        <v>5.9714934609999997</v>
      </c>
      <c r="AA69" s="19">
        <v>5.6104084140000001</v>
      </c>
      <c r="AB69" s="19">
        <v>5.6940597110000004</v>
      </c>
      <c r="AD69" s="13" t="s">
        <v>76</v>
      </c>
      <c r="AE69" t="s">
        <v>355</v>
      </c>
      <c r="AF69" t="s">
        <v>356</v>
      </c>
      <c r="AI69">
        <v>1</v>
      </c>
      <c r="AJ69" t="s">
        <v>383</v>
      </c>
      <c r="AK69" t="s">
        <v>384</v>
      </c>
      <c r="AL69">
        <v>0.1</v>
      </c>
      <c r="AM69">
        <v>0.1</v>
      </c>
      <c r="AN69" t="s">
        <v>71</v>
      </c>
      <c r="AO69">
        <v>10</v>
      </c>
      <c r="AP69" t="s">
        <v>385</v>
      </c>
      <c r="AQ69">
        <v>10</v>
      </c>
      <c r="AR69" t="s">
        <v>385</v>
      </c>
      <c r="AS69" t="s">
        <v>382</v>
      </c>
      <c r="AT69" t="s">
        <v>382</v>
      </c>
      <c r="AU69" s="21" t="s">
        <v>80</v>
      </c>
      <c r="AV69" s="13" t="s">
        <v>83</v>
      </c>
      <c r="AW69" s="13" t="s">
        <v>81</v>
      </c>
      <c r="AX69" s="22" t="s">
        <v>82</v>
      </c>
    </row>
    <row r="70" spans="1:50" x14ac:dyDescent="0.25">
      <c r="N70" s="14" t="s">
        <v>0</v>
      </c>
      <c r="O70" s="14" t="s">
        <v>1</v>
      </c>
      <c r="P70" s="14" t="s">
        <v>2</v>
      </c>
      <c r="Q70" s="14" t="s">
        <v>3</v>
      </c>
      <c r="R70" s="14" t="s">
        <v>4</v>
      </c>
      <c r="S70" s="14" t="s">
        <v>5</v>
      </c>
      <c r="T70" s="14" t="s">
        <v>19</v>
      </c>
      <c r="U70" s="14" t="s">
        <v>20</v>
      </c>
      <c r="V70" s="14" t="s">
        <v>21</v>
      </c>
      <c r="W70" s="14" t="s">
        <v>22</v>
      </c>
      <c r="X70" s="14" t="s">
        <v>63</v>
      </c>
      <c r="Y70" s="14" t="s">
        <v>64</v>
      </c>
      <c r="Z70" s="14" t="s">
        <v>65</v>
      </c>
      <c r="AA70" s="14" t="s">
        <v>66</v>
      </c>
      <c r="AB70" s="14" t="s">
        <v>67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K1:BK2"/>
    <mergeCell ref="BM1:BM2"/>
    <mergeCell ref="BN1:BN2"/>
    <mergeCell ref="BV1:BV2"/>
    <mergeCell ref="BO1:BO2"/>
    <mergeCell ref="BQ1:BQ2"/>
    <mergeCell ref="BR1:BR2"/>
    <mergeCell ref="BS1:BS2"/>
    <mergeCell ref="BU1:BU2"/>
  </mergeCells>
  <phoneticPr fontId="32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8868-E3E7-4409-A3A6-786E698A5165}">
  <dimension ref="A1:BV67"/>
  <sheetViews>
    <sheetView topLeftCell="AK1" workbookViewId="0">
      <selection activeCell="BH30" sqref="BH30"/>
    </sheetView>
  </sheetViews>
  <sheetFormatPr defaultRowHeight="15" x14ac:dyDescent="0.25"/>
  <cols>
    <col min="2" max="2" width="13.42578125" customWidth="1"/>
    <col min="6" max="6" width="12.140625" customWidth="1"/>
    <col min="7" max="7" width="10" customWidth="1"/>
    <col min="8" max="8" width="16.5703125" customWidth="1"/>
    <col min="34" max="34" width="4.140625" customWidth="1"/>
    <col min="35" max="35" width="5.85546875" customWidth="1"/>
    <col min="36" max="36" width="18.42578125" customWidth="1"/>
  </cols>
  <sheetData>
    <row r="1" spans="1:74" s="13" customFormat="1" x14ac:dyDescent="0.25">
      <c r="H1" s="25"/>
      <c r="I1" s="25"/>
      <c r="J1" s="25"/>
      <c r="K1" s="25"/>
      <c r="L1" s="25"/>
      <c r="M1" s="25"/>
      <c r="N1" s="36" t="s">
        <v>211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27"/>
      <c r="AD1" s="27"/>
      <c r="AF1" s="27"/>
      <c r="AG1" s="27"/>
      <c r="AH1" s="28"/>
      <c r="AI1" s="31"/>
      <c r="AJ1" s="32" t="s">
        <v>191</v>
      </c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7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</row>
    <row r="2" spans="1:74" s="13" customFormat="1" x14ac:dyDescent="0.25">
      <c r="H2" s="25"/>
      <c r="I2" s="34" t="s">
        <v>204</v>
      </c>
      <c r="J2" s="25"/>
      <c r="K2" s="25"/>
      <c r="L2" s="25"/>
      <c r="M2" s="25"/>
      <c r="N2" s="25" t="s">
        <v>212</v>
      </c>
      <c r="O2" s="25" t="s">
        <v>213</v>
      </c>
      <c r="P2" s="25" t="s">
        <v>214</v>
      </c>
      <c r="Q2" s="25" t="s">
        <v>215</v>
      </c>
      <c r="R2" s="25" t="s">
        <v>216</v>
      </c>
      <c r="S2" s="25" t="s">
        <v>217</v>
      </c>
      <c r="T2" s="25" t="s">
        <v>218</v>
      </c>
      <c r="U2" s="25" t="s">
        <v>219</v>
      </c>
      <c r="V2" s="25" t="s">
        <v>220</v>
      </c>
      <c r="W2" s="25" t="s">
        <v>221</v>
      </c>
      <c r="X2" s="25" t="s">
        <v>222</v>
      </c>
      <c r="Y2" s="25" t="s">
        <v>223</v>
      </c>
      <c r="Z2" s="25" t="s">
        <v>224</v>
      </c>
      <c r="AA2" s="25" t="s">
        <v>225</v>
      </c>
      <c r="AB2" s="25" t="s">
        <v>226</v>
      </c>
      <c r="AC2" s="27"/>
      <c r="AD2" s="27"/>
      <c r="AE2" s="27" t="s">
        <v>186</v>
      </c>
      <c r="AF2" s="27"/>
      <c r="AG2" s="27"/>
      <c r="AH2" s="28"/>
      <c r="AI2" s="33" t="s">
        <v>192</v>
      </c>
      <c r="AJ2" s="33" t="s">
        <v>193</v>
      </c>
      <c r="AK2" s="33" t="s">
        <v>192</v>
      </c>
      <c r="AL2" s="33" t="s">
        <v>192</v>
      </c>
      <c r="AM2" s="33" t="s">
        <v>192</v>
      </c>
      <c r="AN2" s="33" t="s">
        <v>192</v>
      </c>
      <c r="AO2" s="33"/>
      <c r="AP2" s="33"/>
      <c r="AQ2" s="33"/>
      <c r="AR2" s="33"/>
      <c r="AS2" s="33"/>
      <c r="AT2" s="33"/>
      <c r="AU2" s="32"/>
      <c r="AV2" s="32"/>
      <c r="AW2" s="32"/>
      <c r="AX2" s="32"/>
      <c r="AY2" s="33" t="s">
        <v>192</v>
      </c>
      <c r="AZ2" s="33" t="s">
        <v>193</v>
      </c>
      <c r="BA2" s="33" t="s">
        <v>192</v>
      </c>
      <c r="BB2" s="33" t="s">
        <v>192</v>
      </c>
      <c r="BC2" s="33" t="s">
        <v>192</v>
      </c>
      <c r="BD2" s="33" t="s">
        <v>192</v>
      </c>
      <c r="BE2" s="33"/>
      <c r="BF2" s="33"/>
      <c r="BG2" s="33"/>
      <c r="BH2" s="33"/>
      <c r="BI2" s="33"/>
      <c r="BJ2" s="33"/>
    </row>
    <row r="3" spans="1:74" s="13" customFormat="1" x14ac:dyDescent="0.25">
      <c r="A3" s="24" t="s">
        <v>100</v>
      </c>
      <c r="B3" s="24" t="s">
        <v>205</v>
      </c>
      <c r="C3" s="24" t="s">
        <v>101</v>
      </c>
      <c r="D3" s="24" t="s">
        <v>206</v>
      </c>
      <c r="E3" s="54" t="s">
        <v>102</v>
      </c>
      <c r="F3" s="24" t="s">
        <v>182</v>
      </c>
      <c r="G3" s="24" t="s">
        <v>183</v>
      </c>
      <c r="H3" s="54" t="s">
        <v>207</v>
      </c>
      <c r="I3" s="24" t="s">
        <v>208</v>
      </c>
      <c r="J3" s="35" t="s">
        <v>209</v>
      </c>
      <c r="K3" s="35" t="s">
        <v>210</v>
      </c>
      <c r="L3" s="26" t="s">
        <v>184</v>
      </c>
      <c r="M3" s="26" t="s">
        <v>185</v>
      </c>
      <c r="N3" s="53" t="s">
        <v>164</v>
      </c>
      <c r="O3" s="53" t="s">
        <v>165</v>
      </c>
      <c r="P3" s="53" t="s">
        <v>166</v>
      </c>
      <c r="Q3" s="53" t="s">
        <v>167</v>
      </c>
      <c r="R3" s="53" t="s">
        <v>168</v>
      </c>
      <c r="S3" s="53" t="s">
        <v>169</v>
      </c>
      <c r="T3" s="53" t="s">
        <v>170</v>
      </c>
      <c r="U3" s="53" t="s">
        <v>171</v>
      </c>
      <c r="V3" s="53" t="s">
        <v>172</v>
      </c>
      <c r="W3" s="53" t="s">
        <v>173</v>
      </c>
      <c r="X3" s="53" t="s">
        <v>174</v>
      </c>
      <c r="Y3" s="53" t="s">
        <v>175</v>
      </c>
      <c r="Z3" s="53" t="s">
        <v>176</v>
      </c>
      <c r="AA3" s="53" t="s">
        <v>177</v>
      </c>
      <c r="AB3" s="53" t="s">
        <v>178</v>
      </c>
      <c r="AC3" s="55" t="s">
        <v>227</v>
      </c>
      <c r="AD3" s="55" t="s">
        <v>227</v>
      </c>
      <c r="AE3" s="26" t="s">
        <v>187</v>
      </c>
      <c r="AF3" s="26" t="s">
        <v>188</v>
      </c>
      <c r="AG3" s="29" t="s">
        <v>189</v>
      </c>
      <c r="AH3" s="30" t="s">
        <v>190</v>
      </c>
      <c r="AI3" s="26" t="s">
        <v>194</v>
      </c>
      <c r="AJ3" s="26" t="s">
        <v>195</v>
      </c>
      <c r="AK3" s="26" t="s">
        <v>196</v>
      </c>
      <c r="AL3" s="26" t="s">
        <v>197</v>
      </c>
      <c r="AM3" s="26" t="s">
        <v>198</v>
      </c>
      <c r="AN3" s="26" t="s">
        <v>199</v>
      </c>
      <c r="AO3" s="26" t="s">
        <v>200</v>
      </c>
      <c r="AP3" s="26" t="s">
        <v>190</v>
      </c>
      <c r="AQ3" s="26" t="s">
        <v>201</v>
      </c>
      <c r="AR3" s="26" t="s">
        <v>190</v>
      </c>
      <c r="AS3" s="58" t="s">
        <v>202</v>
      </c>
      <c r="AT3" s="58" t="s">
        <v>203</v>
      </c>
      <c r="AU3" s="56" t="s">
        <v>228</v>
      </c>
      <c r="AV3" s="55" t="s">
        <v>229</v>
      </c>
      <c r="AW3" s="55" t="s">
        <v>229</v>
      </c>
      <c r="AX3" s="57" t="s">
        <v>230</v>
      </c>
      <c r="AY3" s="26" t="s">
        <v>194</v>
      </c>
      <c r="AZ3" s="26" t="s">
        <v>195</v>
      </c>
      <c r="BA3" s="26" t="s">
        <v>196</v>
      </c>
      <c r="BB3" s="26" t="s">
        <v>197</v>
      </c>
      <c r="BC3" s="26" t="s">
        <v>198</v>
      </c>
      <c r="BD3" s="26" t="s">
        <v>199</v>
      </c>
      <c r="BE3" s="26" t="s">
        <v>200</v>
      </c>
      <c r="BF3" s="26" t="s">
        <v>190</v>
      </c>
      <c r="BG3" s="26" t="s">
        <v>201</v>
      </c>
      <c r="BH3" s="26" t="s">
        <v>190</v>
      </c>
      <c r="BI3" s="58" t="s">
        <v>202</v>
      </c>
      <c r="BJ3" s="58"/>
    </row>
    <row r="4" spans="1:74" s="26" customFormat="1" x14ac:dyDescent="0.25">
      <c r="A4" s="26" t="s">
        <v>142</v>
      </c>
      <c r="B4" s="29" t="s">
        <v>231</v>
      </c>
      <c r="C4" s="26" t="s">
        <v>148</v>
      </c>
      <c r="D4" s="26">
        <f>E4*7</f>
        <v>7</v>
      </c>
      <c r="E4" s="26">
        <v>1</v>
      </c>
      <c r="F4" s="26" t="s">
        <v>232</v>
      </c>
      <c r="G4" s="29" t="s">
        <v>233</v>
      </c>
      <c r="H4" s="41" t="s">
        <v>104</v>
      </c>
      <c r="I4" s="41" t="s">
        <v>104</v>
      </c>
      <c r="J4" s="26" t="s">
        <v>287</v>
      </c>
      <c r="K4" s="26" t="s">
        <v>68</v>
      </c>
      <c r="L4" s="29"/>
      <c r="M4" s="29"/>
      <c r="N4" s="42">
        <v>10.18</v>
      </c>
      <c r="O4" s="42">
        <v>10.4</v>
      </c>
      <c r="P4" s="42">
        <v>8.7799999999999994</v>
      </c>
      <c r="Q4" s="42">
        <v>10.8</v>
      </c>
      <c r="R4" s="42">
        <v>12.49</v>
      </c>
      <c r="S4" s="42">
        <v>10.220000000000001</v>
      </c>
      <c r="T4" s="42">
        <v>10.59</v>
      </c>
      <c r="U4" s="42">
        <v>11.82</v>
      </c>
      <c r="V4" s="42">
        <v>10.38</v>
      </c>
      <c r="W4" s="42">
        <v>12.7</v>
      </c>
      <c r="X4" s="42">
        <v>11.59</v>
      </c>
      <c r="Y4" s="42">
        <v>10.95</v>
      </c>
      <c r="Z4" s="42">
        <v>8.48</v>
      </c>
      <c r="AA4" s="42">
        <v>9.17</v>
      </c>
      <c r="AB4" s="42">
        <v>10.82</v>
      </c>
      <c r="AC4" s="41"/>
      <c r="AD4" s="26" t="s">
        <v>69</v>
      </c>
      <c r="AE4" s="26" t="s">
        <v>355</v>
      </c>
      <c r="AF4" s="26" t="s">
        <v>356</v>
      </c>
      <c r="AG4" s="29"/>
      <c r="AH4" s="29"/>
      <c r="AI4" s="29">
        <v>1</v>
      </c>
      <c r="AJ4" s="29" t="s">
        <v>380</v>
      </c>
      <c r="AK4" s="29" t="s">
        <v>381</v>
      </c>
      <c r="AL4" s="29">
        <v>0</v>
      </c>
      <c r="AM4" s="29">
        <v>0</v>
      </c>
      <c r="AN4" s="29" t="s">
        <v>382</v>
      </c>
      <c r="AO4" s="29" t="s">
        <v>382</v>
      </c>
      <c r="AP4" s="29" t="s">
        <v>382</v>
      </c>
      <c r="AQ4" s="29" t="s">
        <v>382</v>
      </c>
      <c r="AR4" s="29" t="s">
        <v>382</v>
      </c>
      <c r="AS4" s="59" t="s">
        <v>382</v>
      </c>
      <c r="AT4" s="59" t="s">
        <v>382</v>
      </c>
      <c r="AU4" s="43" t="s">
        <v>139</v>
      </c>
      <c r="AV4" s="26" t="s">
        <v>140</v>
      </c>
      <c r="AW4" s="26" t="s">
        <v>141</v>
      </c>
      <c r="AX4" s="44" t="s">
        <v>87</v>
      </c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59"/>
      <c r="BJ4" s="59"/>
      <c r="BK4" s="43"/>
      <c r="BN4" s="44"/>
      <c r="BO4" s="43"/>
      <c r="BR4" s="44"/>
      <c r="BS4" s="43"/>
      <c r="BV4" s="44"/>
    </row>
    <row r="5" spans="1:74" s="26" customFormat="1" x14ac:dyDescent="0.25">
      <c r="A5" s="26" t="s">
        <v>142</v>
      </c>
      <c r="B5" s="29" t="s">
        <v>231</v>
      </c>
      <c r="C5" s="26" t="s">
        <v>148</v>
      </c>
      <c r="D5" s="26">
        <f t="shared" ref="D5:D66" si="0">E5*7</f>
        <v>14</v>
      </c>
      <c r="E5" s="26">
        <v>2</v>
      </c>
      <c r="F5" s="26" t="s">
        <v>232</v>
      </c>
      <c r="G5" s="29" t="s">
        <v>233</v>
      </c>
      <c r="H5" s="41" t="s">
        <v>104</v>
      </c>
      <c r="I5" s="41" t="s">
        <v>104</v>
      </c>
      <c r="J5" s="26" t="s">
        <v>287</v>
      </c>
      <c r="K5" s="26" t="s">
        <v>68</v>
      </c>
      <c r="L5" s="29"/>
      <c r="M5" s="29"/>
      <c r="N5" s="42">
        <v>20.57</v>
      </c>
      <c r="O5" s="42">
        <v>23.91</v>
      </c>
      <c r="P5" s="42">
        <v>19.690000000000001</v>
      </c>
      <c r="Q5" s="42">
        <v>25.11</v>
      </c>
      <c r="R5" s="42">
        <v>24.28</v>
      </c>
      <c r="S5" s="42">
        <v>24.77</v>
      </c>
      <c r="T5" s="42">
        <v>23.66</v>
      </c>
      <c r="U5" s="42">
        <v>28.2</v>
      </c>
      <c r="V5" s="42">
        <v>24.17</v>
      </c>
      <c r="W5" s="42">
        <v>24.94</v>
      </c>
      <c r="X5" s="42">
        <v>22.84</v>
      </c>
      <c r="Y5" s="42">
        <v>22.95</v>
      </c>
      <c r="Z5" s="42">
        <v>20.239999999999998</v>
      </c>
      <c r="AA5" s="42">
        <v>21.91</v>
      </c>
      <c r="AB5" s="42">
        <v>22.56</v>
      </c>
      <c r="AC5" s="41"/>
      <c r="AD5" s="26" t="s">
        <v>69</v>
      </c>
      <c r="AE5" s="26" t="s">
        <v>355</v>
      </c>
      <c r="AF5" s="26" t="s">
        <v>356</v>
      </c>
      <c r="AG5" s="29"/>
      <c r="AH5" s="29"/>
      <c r="AI5" s="29">
        <v>1</v>
      </c>
      <c r="AJ5" s="29" t="s">
        <v>380</v>
      </c>
      <c r="AK5" s="29" t="s">
        <v>381</v>
      </c>
      <c r="AL5" s="29">
        <v>0</v>
      </c>
      <c r="AM5" s="29">
        <v>0</v>
      </c>
      <c r="AN5" s="29" t="s">
        <v>382</v>
      </c>
      <c r="AO5" s="29" t="s">
        <v>382</v>
      </c>
      <c r="AP5" s="29" t="s">
        <v>382</v>
      </c>
      <c r="AQ5" s="29" t="s">
        <v>382</v>
      </c>
      <c r="AR5" s="29" t="s">
        <v>382</v>
      </c>
      <c r="AS5" s="59" t="s">
        <v>382</v>
      </c>
      <c r="AT5" s="59" t="s">
        <v>382</v>
      </c>
      <c r="AU5" s="43" t="s">
        <v>139</v>
      </c>
      <c r="AV5" s="26" t="s">
        <v>140</v>
      </c>
      <c r="AW5" s="26" t="s">
        <v>141</v>
      </c>
      <c r="AX5" s="44" t="s">
        <v>87</v>
      </c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59"/>
      <c r="BJ5" s="59"/>
      <c r="BK5" s="43"/>
      <c r="BN5" s="44"/>
      <c r="BO5" s="43"/>
      <c r="BR5" s="44"/>
      <c r="BS5" s="43"/>
      <c r="BV5" s="44"/>
    </row>
    <row r="6" spans="1:74" s="26" customFormat="1" x14ac:dyDescent="0.25">
      <c r="A6" s="26" t="s">
        <v>142</v>
      </c>
      <c r="B6" s="29" t="s">
        <v>231</v>
      </c>
      <c r="C6" s="26" t="s">
        <v>148</v>
      </c>
      <c r="D6" s="26">
        <f t="shared" si="0"/>
        <v>21</v>
      </c>
      <c r="E6" s="26">
        <v>3</v>
      </c>
      <c r="F6" s="26" t="s">
        <v>232</v>
      </c>
      <c r="G6" s="29" t="s">
        <v>233</v>
      </c>
      <c r="H6" s="41" t="s">
        <v>104</v>
      </c>
      <c r="I6" s="41" t="s">
        <v>104</v>
      </c>
      <c r="J6" s="26" t="s">
        <v>287</v>
      </c>
      <c r="K6" s="26" t="s">
        <v>68</v>
      </c>
      <c r="L6" s="29"/>
      <c r="M6" s="29"/>
      <c r="N6" s="42">
        <v>42</v>
      </c>
      <c r="O6" s="42">
        <v>44</v>
      </c>
      <c r="P6" s="42">
        <v>38</v>
      </c>
      <c r="Q6" s="42">
        <v>44</v>
      </c>
      <c r="R6" s="42">
        <v>40</v>
      </c>
      <c r="S6" s="42">
        <v>45</v>
      </c>
      <c r="T6" s="42">
        <v>44</v>
      </c>
      <c r="U6" s="42">
        <v>50</v>
      </c>
      <c r="V6" s="42">
        <v>41</v>
      </c>
      <c r="W6" s="42">
        <v>35</v>
      </c>
      <c r="X6" s="42">
        <v>33</v>
      </c>
      <c r="Y6" s="42">
        <v>35</v>
      </c>
      <c r="Z6" s="42">
        <v>32</v>
      </c>
      <c r="AA6" s="42">
        <v>33</v>
      </c>
      <c r="AB6" s="42">
        <v>32</v>
      </c>
      <c r="AD6" s="26" t="s">
        <v>69</v>
      </c>
      <c r="AE6" s="26" t="s">
        <v>355</v>
      </c>
      <c r="AF6" s="26" t="s">
        <v>356</v>
      </c>
      <c r="AG6" s="29"/>
      <c r="AH6" s="29"/>
      <c r="AI6" s="29">
        <v>1</v>
      </c>
      <c r="AJ6" s="29" t="s">
        <v>380</v>
      </c>
      <c r="AK6" s="29" t="s">
        <v>381</v>
      </c>
      <c r="AL6" s="29">
        <v>0</v>
      </c>
      <c r="AM6" s="29">
        <v>0</v>
      </c>
      <c r="AN6" s="29" t="s">
        <v>382</v>
      </c>
      <c r="AO6" s="29" t="s">
        <v>382</v>
      </c>
      <c r="AP6" s="29" t="s">
        <v>382</v>
      </c>
      <c r="AQ6" s="29" t="s">
        <v>382</v>
      </c>
      <c r="AR6" s="29" t="s">
        <v>382</v>
      </c>
      <c r="AS6" s="59" t="s">
        <v>382</v>
      </c>
      <c r="AT6" s="59" t="s">
        <v>382</v>
      </c>
      <c r="AU6" s="43" t="s">
        <v>139</v>
      </c>
      <c r="AV6" s="26" t="s">
        <v>140</v>
      </c>
      <c r="AW6" s="26" t="s">
        <v>141</v>
      </c>
      <c r="AX6" s="44" t="s">
        <v>87</v>
      </c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59"/>
      <c r="BJ6" s="59"/>
      <c r="BK6" s="43"/>
      <c r="BN6" s="44"/>
      <c r="BO6" s="43"/>
      <c r="BR6" s="44"/>
      <c r="BS6" s="43"/>
      <c r="BV6" s="44"/>
    </row>
    <row r="7" spans="1:74" s="13" customFormat="1" x14ac:dyDescent="0.25">
      <c r="A7" s="13" t="s">
        <v>142</v>
      </c>
      <c r="B7" t="s">
        <v>231</v>
      </c>
      <c r="C7" s="13" t="s">
        <v>148</v>
      </c>
      <c r="D7" s="13">
        <f t="shared" si="0"/>
        <v>28</v>
      </c>
      <c r="E7" s="13">
        <v>4</v>
      </c>
      <c r="F7" s="13" t="s">
        <v>232</v>
      </c>
      <c r="G7" s="38" t="s">
        <v>233</v>
      </c>
      <c r="H7" s="20" t="s">
        <v>104</v>
      </c>
      <c r="I7" s="20" t="s">
        <v>104</v>
      </c>
      <c r="J7" s="13" t="s">
        <v>287</v>
      </c>
      <c r="K7" s="13" t="s">
        <v>68</v>
      </c>
      <c r="L7"/>
      <c r="M7"/>
      <c r="N7" s="19">
        <v>68</v>
      </c>
      <c r="O7" s="19">
        <v>71</v>
      </c>
      <c r="P7" s="19">
        <v>61</v>
      </c>
      <c r="Q7" s="19">
        <v>70</v>
      </c>
      <c r="R7" s="19">
        <v>65</v>
      </c>
      <c r="S7" s="19">
        <v>74</v>
      </c>
      <c r="T7" s="19">
        <v>73</v>
      </c>
      <c r="U7" s="19">
        <v>83</v>
      </c>
      <c r="V7" s="19">
        <v>65</v>
      </c>
      <c r="W7" s="19">
        <v>57</v>
      </c>
      <c r="X7" s="19">
        <v>57</v>
      </c>
      <c r="Y7" s="19">
        <v>56</v>
      </c>
      <c r="Z7" s="19">
        <v>52</v>
      </c>
      <c r="AA7" s="19">
        <v>53</v>
      </c>
      <c r="AB7" s="19">
        <v>50</v>
      </c>
      <c r="AD7" s="13" t="s">
        <v>69</v>
      </c>
      <c r="AE7" s="13" t="s">
        <v>355</v>
      </c>
      <c r="AF7" s="13" t="s">
        <v>356</v>
      </c>
      <c r="AG7"/>
      <c r="AH7"/>
      <c r="AI7">
        <v>1</v>
      </c>
      <c r="AJ7" t="s">
        <v>389</v>
      </c>
      <c r="AK7" t="s">
        <v>390</v>
      </c>
      <c r="AL7">
        <v>1.125</v>
      </c>
      <c r="AM7">
        <v>1.125</v>
      </c>
      <c r="AN7" t="s">
        <v>391</v>
      </c>
      <c r="AO7">
        <v>1</v>
      </c>
      <c r="AP7" t="s">
        <v>385</v>
      </c>
      <c r="AQ7">
        <v>1</v>
      </c>
      <c r="AR7" t="s">
        <v>385</v>
      </c>
      <c r="AS7" s="59" t="s">
        <v>382</v>
      </c>
      <c r="AT7" s="59" t="s">
        <v>382</v>
      </c>
      <c r="AU7" s="21" t="s">
        <v>139</v>
      </c>
      <c r="AV7" s="13" t="s">
        <v>140</v>
      </c>
      <c r="AW7" s="13" t="s">
        <v>141</v>
      </c>
      <c r="AX7" s="22" t="s">
        <v>88</v>
      </c>
      <c r="AY7"/>
      <c r="AZ7"/>
      <c r="BA7"/>
      <c r="BB7"/>
      <c r="BC7"/>
      <c r="BD7"/>
      <c r="BE7"/>
      <c r="BF7"/>
      <c r="BG7"/>
      <c r="BH7"/>
      <c r="BI7" s="59"/>
      <c r="BJ7" s="59"/>
      <c r="BK7" s="21"/>
      <c r="BN7" s="22"/>
      <c r="BO7" s="21"/>
      <c r="BR7" s="22"/>
      <c r="BS7" s="21"/>
      <c r="BV7" s="22"/>
    </row>
    <row r="8" spans="1:74" s="13" customFormat="1" x14ac:dyDescent="0.25">
      <c r="A8" s="13" t="s">
        <v>142</v>
      </c>
      <c r="B8" t="s">
        <v>231</v>
      </c>
      <c r="C8" s="13" t="s">
        <v>148</v>
      </c>
      <c r="D8" s="13">
        <f t="shared" si="0"/>
        <v>35</v>
      </c>
      <c r="E8" s="13">
        <v>5</v>
      </c>
      <c r="F8" s="13" t="s">
        <v>232</v>
      </c>
      <c r="G8" s="38" t="s">
        <v>233</v>
      </c>
      <c r="H8" s="20" t="s">
        <v>104</v>
      </c>
      <c r="I8" s="20" t="s">
        <v>104</v>
      </c>
      <c r="J8" s="13" t="s">
        <v>287</v>
      </c>
      <c r="K8" s="13" t="s">
        <v>68</v>
      </c>
      <c r="L8"/>
      <c r="M8"/>
      <c r="N8" s="19">
        <v>99</v>
      </c>
      <c r="O8" s="19">
        <v>103</v>
      </c>
      <c r="P8" s="19">
        <v>92</v>
      </c>
      <c r="Q8" s="19">
        <v>99</v>
      </c>
      <c r="R8" s="19">
        <v>94</v>
      </c>
      <c r="S8" s="19">
        <v>102</v>
      </c>
      <c r="T8" s="19">
        <v>105</v>
      </c>
      <c r="U8" s="19">
        <v>117</v>
      </c>
      <c r="V8" s="19">
        <v>87</v>
      </c>
      <c r="W8" s="19">
        <v>90</v>
      </c>
      <c r="X8" s="19">
        <v>87</v>
      </c>
      <c r="Y8" s="19">
        <v>85</v>
      </c>
      <c r="Z8" s="19">
        <v>77</v>
      </c>
      <c r="AA8" s="19">
        <v>79</v>
      </c>
      <c r="AB8" s="19">
        <v>77</v>
      </c>
      <c r="AD8" s="13" t="s">
        <v>69</v>
      </c>
      <c r="AE8" s="13" t="s">
        <v>355</v>
      </c>
      <c r="AF8" s="13" t="s">
        <v>356</v>
      </c>
      <c r="AG8"/>
      <c r="AH8"/>
      <c r="AI8">
        <v>1</v>
      </c>
      <c r="AJ8" t="s">
        <v>389</v>
      </c>
      <c r="AK8" t="s">
        <v>390</v>
      </c>
      <c r="AL8">
        <v>1.125</v>
      </c>
      <c r="AM8">
        <v>1.125</v>
      </c>
      <c r="AN8" t="s">
        <v>391</v>
      </c>
      <c r="AO8">
        <v>2</v>
      </c>
      <c r="AP8" t="s">
        <v>385</v>
      </c>
      <c r="AQ8">
        <v>2</v>
      </c>
      <c r="AR8" t="s">
        <v>385</v>
      </c>
      <c r="AS8" s="59" t="s">
        <v>382</v>
      </c>
      <c r="AT8" s="59" t="s">
        <v>382</v>
      </c>
      <c r="AU8" s="21" t="s">
        <v>139</v>
      </c>
      <c r="AV8" s="13" t="s">
        <v>140</v>
      </c>
      <c r="AW8" s="13" t="s">
        <v>141</v>
      </c>
      <c r="AX8" s="22" t="s">
        <v>89</v>
      </c>
      <c r="AY8"/>
      <c r="AZ8"/>
      <c r="BA8"/>
      <c r="BB8"/>
      <c r="BC8"/>
      <c r="BD8"/>
      <c r="BE8"/>
      <c r="BF8"/>
      <c r="BG8"/>
      <c r="BH8"/>
      <c r="BI8" s="59"/>
      <c r="BJ8" s="59"/>
      <c r="BK8" s="21"/>
      <c r="BN8" s="22"/>
      <c r="BO8" s="21"/>
      <c r="BR8" s="22"/>
      <c r="BS8" s="21"/>
      <c r="BV8" s="22"/>
    </row>
    <row r="9" spans="1:74" s="13" customFormat="1" x14ac:dyDescent="0.25">
      <c r="A9" s="13" t="s">
        <v>142</v>
      </c>
      <c r="B9" t="s">
        <v>231</v>
      </c>
      <c r="C9" s="13" t="s">
        <v>148</v>
      </c>
      <c r="D9" s="13">
        <f t="shared" si="0"/>
        <v>42</v>
      </c>
      <c r="E9" s="13">
        <v>6</v>
      </c>
      <c r="F9" s="13" t="s">
        <v>232</v>
      </c>
      <c r="G9" s="38" t="s">
        <v>233</v>
      </c>
      <c r="H9" s="20" t="s">
        <v>104</v>
      </c>
      <c r="I9" s="20" t="s">
        <v>104</v>
      </c>
      <c r="J9" s="13" t="s">
        <v>287</v>
      </c>
      <c r="K9" s="13" t="s">
        <v>68</v>
      </c>
      <c r="L9"/>
      <c r="M9"/>
      <c r="N9" s="19">
        <v>132</v>
      </c>
      <c r="O9" s="19">
        <v>139</v>
      </c>
      <c r="P9" s="19">
        <v>120</v>
      </c>
      <c r="Q9" s="19">
        <v>131</v>
      </c>
      <c r="R9" s="19">
        <v>124</v>
      </c>
      <c r="S9" s="19">
        <v>132</v>
      </c>
      <c r="T9" s="19">
        <v>135</v>
      </c>
      <c r="U9" s="19">
        <v>144</v>
      </c>
      <c r="V9" s="19">
        <v>115</v>
      </c>
      <c r="W9" s="19">
        <v>126</v>
      </c>
      <c r="X9" s="19">
        <v>119</v>
      </c>
      <c r="Y9" s="19">
        <v>119</v>
      </c>
      <c r="Z9" s="19">
        <v>112</v>
      </c>
      <c r="AA9" s="19">
        <v>113</v>
      </c>
      <c r="AB9" s="19">
        <v>112</v>
      </c>
      <c r="AD9" s="13" t="s">
        <v>69</v>
      </c>
      <c r="AE9" s="13" t="s">
        <v>355</v>
      </c>
      <c r="AF9" s="13" t="s">
        <v>356</v>
      </c>
      <c r="AG9"/>
      <c r="AH9"/>
      <c r="AI9">
        <v>1</v>
      </c>
      <c r="AJ9" t="s">
        <v>389</v>
      </c>
      <c r="AK9" t="s">
        <v>390</v>
      </c>
      <c r="AL9">
        <v>1.125</v>
      </c>
      <c r="AM9">
        <v>1.125</v>
      </c>
      <c r="AN9" t="s">
        <v>391</v>
      </c>
      <c r="AO9">
        <v>3</v>
      </c>
      <c r="AP9" t="s">
        <v>385</v>
      </c>
      <c r="AQ9">
        <v>3</v>
      </c>
      <c r="AR9" t="s">
        <v>385</v>
      </c>
      <c r="AS9" s="59" t="s">
        <v>382</v>
      </c>
      <c r="AT9" s="59" t="s">
        <v>382</v>
      </c>
      <c r="AU9" s="21" t="s">
        <v>139</v>
      </c>
      <c r="AV9" s="13" t="s">
        <v>140</v>
      </c>
      <c r="AW9" s="13" t="s">
        <v>141</v>
      </c>
      <c r="AX9" s="22" t="s">
        <v>90</v>
      </c>
      <c r="AY9"/>
      <c r="AZ9"/>
      <c r="BA9"/>
      <c r="BB9"/>
      <c r="BC9"/>
      <c r="BD9"/>
      <c r="BE9"/>
      <c r="BF9"/>
      <c r="BG9"/>
      <c r="BH9"/>
      <c r="BI9" s="59"/>
      <c r="BJ9" s="59"/>
      <c r="BK9" s="21"/>
      <c r="BN9" s="22"/>
      <c r="BO9" s="21"/>
      <c r="BR9" s="22"/>
      <c r="BS9" s="21"/>
      <c r="BV9" s="22"/>
    </row>
    <row r="10" spans="1:74" s="13" customFormat="1" x14ac:dyDescent="0.25">
      <c r="A10" s="13" t="s">
        <v>142</v>
      </c>
      <c r="B10" t="s">
        <v>231</v>
      </c>
      <c r="C10" s="13" t="s">
        <v>148</v>
      </c>
      <c r="D10" s="13">
        <f t="shared" si="0"/>
        <v>49</v>
      </c>
      <c r="E10" s="13">
        <v>7</v>
      </c>
      <c r="F10" s="13" t="s">
        <v>232</v>
      </c>
      <c r="G10" s="38" t="s">
        <v>233</v>
      </c>
      <c r="H10" s="20" t="s">
        <v>104</v>
      </c>
      <c r="I10" s="20" t="s">
        <v>104</v>
      </c>
      <c r="J10" s="13" t="s">
        <v>287</v>
      </c>
      <c r="K10" s="13" t="s">
        <v>68</v>
      </c>
      <c r="L10"/>
      <c r="M10"/>
      <c r="N10" s="19">
        <v>166</v>
      </c>
      <c r="O10" s="19">
        <v>178</v>
      </c>
      <c r="P10" s="19">
        <v>154</v>
      </c>
      <c r="Q10" s="19">
        <v>169</v>
      </c>
      <c r="R10" s="19">
        <v>163</v>
      </c>
      <c r="S10" s="19">
        <v>164</v>
      </c>
      <c r="T10" s="19">
        <v>174</v>
      </c>
      <c r="U10" s="19">
        <v>187</v>
      </c>
      <c r="V10" s="19">
        <v>150</v>
      </c>
      <c r="W10" s="19">
        <v>163</v>
      </c>
      <c r="X10" s="19">
        <v>151</v>
      </c>
      <c r="Y10" s="19">
        <v>155</v>
      </c>
      <c r="Z10" s="19">
        <v>142</v>
      </c>
      <c r="AA10" s="19">
        <v>144</v>
      </c>
      <c r="AB10" s="19">
        <v>146</v>
      </c>
      <c r="AD10" s="13" t="s">
        <v>69</v>
      </c>
      <c r="AE10" s="13" t="s">
        <v>355</v>
      </c>
      <c r="AF10" s="13" t="s">
        <v>356</v>
      </c>
      <c r="AG10"/>
      <c r="AH10"/>
      <c r="AI10">
        <v>1</v>
      </c>
      <c r="AJ10" t="s">
        <v>389</v>
      </c>
      <c r="AK10" t="s">
        <v>390</v>
      </c>
      <c r="AL10">
        <v>1.125</v>
      </c>
      <c r="AM10">
        <v>1.125</v>
      </c>
      <c r="AN10" t="s">
        <v>391</v>
      </c>
      <c r="AO10">
        <v>4</v>
      </c>
      <c r="AP10" t="s">
        <v>385</v>
      </c>
      <c r="AQ10">
        <v>4</v>
      </c>
      <c r="AR10" t="s">
        <v>385</v>
      </c>
      <c r="AS10" s="59" t="s">
        <v>382</v>
      </c>
      <c r="AT10" s="59" t="s">
        <v>382</v>
      </c>
      <c r="AU10" s="21" t="s">
        <v>139</v>
      </c>
      <c r="AV10" s="13" t="s">
        <v>140</v>
      </c>
      <c r="AW10" s="13" t="s">
        <v>141</v>
      </c>
      <c r="AX10" s="22" t="s">
        <v>91</v>
      </c>
      <c r="AY10"/>
      <c r="AZ10"/>
      <c r="BA10"/>
      <c r="BB10"/>
      <c r="BC10"/>
      <c r="BD10"/>
      <c r="BE10"/>
      <c r="BF10"/>
      <c r="BG10"/>
      <c r="BH10"/>
      <c r="BI10" s="59"/>
      <c r="BJ10" s="59"/>
      <c r="BK10" s="21"/>
      <c r="BN10" s="22"/>
      <c r="BO10" s="21"/>
      <c r="BR10" s="22"/>
      <c r="BS10" s="21"/>
      <c r="BV10" s="22"/>
    </row>
    <row r="11" spans="1:74" s="13" customFormat="1" x14ac:dyDescent="0.25">
      <c r="A11" s="13" t="s">
        <v>142</v>
      </c>
      <c r="B11" t="s">
        <v>231</v>
      </c>
      <c r="C11" s="13" t="s">
        <v>148</v>
      </c>
      <c r="D11" s="13">
        <f t="shared" si="0"/>
        <v>56</v>
      </c>
      <c r="E11" s="13">
        <v>8</v>
      </c>
      <c r="F11" s="13" t="s">
        <v>232</v>
      </c>
      <c r="G11" s="38" t="s">
        <v>233</v>
      </c>
      <c r="H11" s="20" t="s">
        <v>104</v>
      </c>
      <c r="I11" s="20" t="s">
        <v>104</v>
      </c>
      <c r="J11" s="13" t="s">
        <v>287</v>
      </c>
      <c r="K11" s="13" t="s">
        <v>68</v>
      </c>
      <c r="L11"/>
      <c r="M11"/>
      <c r="N11" s="19">
        <v>196</v>
      </c>
      <c r="O11" s="19">
        <v>214</v>
      </c>
      <c r="P11" s="19">
        <v>180</v>
      </c>
      <c r="Q11" s="19">
        <v>197</v>
      </c>
      <c r="R11" s="19">
        <v>200</v>
      </c>
      <c r="S11" s="19">
        <v>199</v>
      </c>
      <c r="T11" s="19">
        <v>206</v>
      </c>
      <c r="U11" s="19">
        <v>218</v>
      </c>
      <c r="V11" s="19">
        <v>179</v>
      </c>
      <c r="W11" s="19">
        <v>204</v>
      </c>
      <c r="X11" s="19">
        <v>188</v>
      </c>
      <c r="Y11" s="19">
        <v>193</v>
      </c>
      <c r="Z11" s="19">
        <v>177</v>
      </c>
      <c r="AA11" s="19">
        <v>174</v>
      </c>
      <c r="AB11" s="19">
        <v>183</v>
      </c>
      <c r="AD11" s="13" t="s">
        <v>69</v>
      </c>
      <c r="AE11" s="13" t="s">
        <v>355</v>
      </c>
      <c r="AF11" s="13" t="s">
        <v>356</v>
      </c>
      <c r="AG11"/>
      <c r="AH11"/>
      <c r="AI11">
        <v>1</v>
      </c>
      <c r="AJ11" t="s">
        <v>389</v>
      </c>
      <c r="AK11" t="s">
        <v>390</v>
      </c>
      <c r="AL11">
        <v>1.125</v>
      </c>
      <c r="AM11">
        <v>1.125</v>
      </c>
      <c r="AN11" t="s">
        <v>391</v>
      </c>
      <c r="AO11">
        <v>5</v>
      </c>
      <c r="AP11" t="s">
        <v>385</v>
      </c>
      <c r="AQ11">
        <v>5</v>
      </c>
      <c r="AR11" t="s">
        <v>385</v>
      </c>
      <c r="AS11" s="59" t="s">
        <v>382</v>
      </c>
      <c r="AT11" s="59" t="s">
        <v>382</v>
      </c>
      <c r="AU11" s="21" t="s">
        <v>139</v>
      </c>
      <c r="AV11" s="13" t="s">
        <v>140</v>
      </c>
      <c r="AW11" s="13" t="s">
        <v>141</v>
      </c>
      <c r="AX11" s="22" t="s">
        <v>92</v>
      </c>
      <c r="AY11"/>
      <c r="AZ11"/>
      <c r="BA11"/>
      <c r="BB11"/>
      <c r="BC11"/>
      <c r="BD11"/>
      <c r="BE11"/>
      <c r="BF11"/>
      <c r="BG11"/>
      <c r="BH11"/>
      <c r="BI11" s="59"/>
      <c r="BJ11" s="59"/>
      <c r="BK11" s="21"/>
      <c r="BN11" s="22"/>
      <c r="BO11" s="21"/>
      <c r="BR11" s="22"/>
      <c r="BS11" s="21"/>
      <c r="BV11" s="22"/>
    </row>
    <row r="12" spans="1:74" s="13" customFormat="1" x14ac:dyDescent="0.25">
      <c r="A12" s="13" t="s">
        <v>142</v>
      </c>
      <c r="B12" t="s">
        <v>231</v>
      </c>
      <c r="C12" s="13" t="s">
        <v>148</v>
      </c>
      <c r="D12" s="13">
        <f t="shared" si="0"/>
        <v>63</v>
      </c>
      <c r="E12" s="13">
        <v>9</v>
      </c>
      <c r="F12" s="13" t="s">
        <v>232</v>
      </c>
      <c r="G12" s="38" t="s">
        <v>233</v>
      </c>
      <c r="H12" s="20" t="s">
        <v>104</v>
      </c>
      <c r="I12" s="20" t="s">
        <v>104</v>
      </c>
      <c r="J12" s="13" t="s">
        <v>287</v>
      </c>
      <c r="K12" s="13" t="s">
        <v>68</v>
      </c>
      <c r="L12"/>
      <c r="M12"/>
      <c r="N12" s="19">
        <v>228</v>
      </c>
      <c r="O12" s="19">
        <v>239</v>
      </c>
      <c r="P12" s="19"/>
      <c r="Q12" s="19">
        <v>228</v>
      </c>
      <c r="R12" s="19">
        <v>226</v>
      </c>
      <c r="S12" s="19">
        <v>225</v>
      </c>
      <c r="T12" s="19">
        <v>236</v>
      </c>
      <c r="U12" s="19">
        <v>241</v>
      </c>
      <c r="V12" s="19">
        <v>201</v>
      </c>
      <c r="W12" s="19">
        <v>237</v>
      </c>
      <c r="X12" s="19">
        <v>218</v>
      </c>
      <c r="Y12" s="19">
        <v>221</v>
      </c>
      <c r="Z12" s="19">
        <v>208</v>
      </c>
      <c r="AA12" s="19">
        <v>205</v>
      </c>
      <c r="AB12" s="19">
        <v>217</v>
      </c>
      <c r="AD12" s="13" t="s">
        <v>69</v>
      </c>
      <c r="AE12" s="13" t="s">
        <v>355</v>
      </c>
      <c r="AF12" s="13" t="s">
        <v>356</v>
      </c>
      <c r="AG12"/>
      <c r="AH12"/>
      <c r="AI12">
        <v>1</v>
      </c>
      <c r="AJ12" t="s">
        <v>389</v>
      </c>
      <c r="AK12" t="s">
        <v>390</v>
      </c>
      <c r="AL12">
        <v>1.125</v>
      </c>
      <c r="AM12">
        <v>1.125</v>
      </c>
      <c r="AN12" t="s">
        <v>391</v>
      </c>
      <c r="AO12">
        <v>6</v>
      </c>
      <c r="AP12" t="s">
        <v>385</v>
      </c>
      <c r="AQ12">
        <v>6</v>
      </c>
      <c r="AR12" t="s">
        <v>385</v>
      </c>
      <c r="AS12" s="59" t="s">
        <v>382</v>
      </c>
      <c r="AT12" s="59" t="s">
        <v>382</v>
      </c>
      <c r="AU12" s="21" t="s">
        <v>139</v>
      </c>
      <c r="AV12" s="13" t="s">
        <v>140</v>
      </c>
      <c r="AW12" s="13" t="s">
        <v>141</v>
      </c>
      <c r="AX12" s="22" t="s">
        <v>93</v>
      </c>
      <c r="AY12"/>
      <c r="AZ12"/>
      <c r="BA12"/>
      <c r="BB12"/>
      <c r="BC12"/>
      <c r="BD12"/>
      <c r="BE12"/>
      <c r="BF12"/>
      <c r="BG12"/>
      <c r="BH12"/>
      <c r="BI12" s="59"/>
      <c r="BJ12" s="59"/>
      <c r="BK12" s="21"/>
      <c r="BN12" s="22"/>
      <c r="BO12" s="21"/>
      <c r="BR12" s="22"/>
      <c r="BS12" s="21"/>
      <c r="BV12" s="22"/>
    </row>
    <row r="13" spans="1:74" s="13" customFormat="1" x14ac:dyDescent="0.25">
      <c r="A13" s="13" t="s">
        <v>142</v>
      </c>
      <c r="B13" t="s">
        <v>231</v>
      </c>
      <c r="C13" s="13" t="s">
        <v>148</v>
      </c>
      <c r="D13" s="13">
        <f t="shared" si="0"/>
        <v>70</v>
      </c>
      <c r="E13" s="13">
        <v>10</v>
      </c>
      <c r="F13" s="13" t="s">
        <v>232</v>
      </c>
      <c r="G13" s="38" t="s">
        <v>233</v>
      </c>
      <c r="H13" s="20" t="s">
        <v>104</v>
      </c>
      <c r="I13" s="20" t="s">
        <v>104</v>
      </c>
      <c r="J13" s="13" t="s">
        <v>287</v>
      </c>
      <c r="K13" s="13" t="s">
        <v>68</v>
      </c>
      <c r="L13"/>
      <c r="M13"/>
      <c r="N13" s="19">
        <v>250</v>
      </c>
      <c r="O13" s="19">
        <v>261</v>
      </c>
      <c r="P13" s="19">
        <v>223</v>
      </c>
      <c r="Q13" s="19">
        <v>250</v>
      </c>
      <c r="R13" s="19">
        <v>243</v>
      </c>
      <c r="S13" s="19">
        <v>248</v>
      </c>
      <c r="T13" s="19">
        <v>262</v>
      </c>
      <c r="U13" s="19">
        <v>260</v>
      </c>
      <c r="V13" s="19">
        <v>223</v>
      </c>
      <c r="W13" s="19">
        <v>255</v>
      </c>
      <c r="X13" s="19">
        <v>235</v>
      </c>
      <c r="Y13" s="19">
        <v>243</v>
      </c>
      <c r="Z13" s="19">
        <v>230</v>
      </c>
      <c r="AA13" s="19">
        <v>228</v>
      </c>
      <c r="AB13" s="19">
        <v>239</v>
      </c>
      <c r="AD13" s="13" t="s">
        <v>69</v>
      </c>
      <c r="AE13" s="13" t="s">
        <v>355</v>
      </c>
      <c r="AF13" s="13" t="s">
        <v>356</v>
      </c>
      <c r="AG13"/>
      <c r="AH13"/>
      <c r="AI13">
        <v>1</v>
      </c>
      <c r="AJ13" t="s">
        <v>389</v>
      </c>
      <c r="AK13" t="s">
        <v>390</v>
      </c>
      <c r="AL13">
        <v>1.125</v>
      </c>
      <c r="AM13">
        <v>1.125</v>
      </c>
      <c r="AN13" t="s">
        <v>391</v>
      </c>
      <c r="AO13">
        <v>7</v>
      </c>
      <c r="AP13" t="s">
        <v>385</v>
      </c>
      <c r="AQ13">
        <v>7</v>
      </c>
      <c r="AR13" t="s">
        <v>385</v>
      </c>
      <c r="AS13" s="59" t="s">
        <v>382</v>
      </c>
      <c r="AT13" s="59" t="s">
        <v>382</v>
      </c>
      <c r="AU13" s="21" t="s">
        <v>139</v>
      </c>
      <c r="AV13" s="13" t="s">
        <v>140</v>
      </c>
      <c r="AW13" s="13" t="s">
        <v>141</v>
      </c>
      <c r="AX13" s="22" t="s">
        <v>94</v>
      </c>
      <c r="AY13"/>
      <c r="AZ13"/>
      <c r="BA13"/>
      <c r="BB13"/>
      <c r="BC13"/>
      <c r="BD13"/>
      <c r="BE13"/>
      <c r="BF13"/>
      <c r="BG13"/>
      <c r="BH13"/>
      <c r="BI13" s="59"/>
      <c r="BJ13" s="59"/>
      <c r="BK13" s="21"/>
      <c r="BN13" s="22"/>
      <c r="BO13" s="21"/>
      <c r="BR13" s="22"/>
      <c r="BS13" s="21"/>
      <c r="BV13" s="22"/>
    </row>
    <row r="14" spans="1:74" s="13" customFormat="1" x14ac:dyDescent="0.25">
      <c r="A14" s="13" t="s">
        <v>142</v>
      </c>
      <c r="B14" t="s">
        <v>231</v>
      </c>
      <c r="C14" s="13" t="s">
        <v>148</v>
      </c>
      <c r="D14" s="13">
        <f t="shared" si="0"/>
        <v>77</v>
      </c>
      <c r="E14" s="13">
        <v>11</v>
      </c>
      <c r="F14" s="13" t="s">
        <v>232</v>
      </c>
      <c r="G14" s="38" t="s">
        <v>233</v>
      </c>
      <c r="H14" s="20" t="s">
        <v>104</v>
      </c>
      <c r="I14" s="20" t="s">
        <v>104</v>
      </c>
      <c r="J14" s="13" t="s">
        <v>287</v>
      </c>
      <c r="K14" s="13" t="s">
        <v>68</v>
      </c>
      <c r="L14"/>
      <c r="M14"/>
      <c r="N14" s="19">
        <v>265</v>
      </c>
      <c r="O14" s="19">
        <v>284</v>
      </c>
      <c r="P14" s="19">
        <v>249</v>
      </c>
      <c r="Q14" s="19">
        <v>263</v>
      </c>
      <c r="R14" s="19">
        <v>266</v>
      </c>
      <c r="S14" s="19">
        <v>272</v>
      </c>
      <c r="T14" s="19">
        <v>281</v>
      </c>
      <c r="U14" s="19">
        <v>289</v>
      </c>
      <c r="V14" s="19">
        <v>237</v>
      </c>
      <c r="W14" s="19">
        <v>277</v>
      </c>
      <c r="X14" s="19">
        <v>256</v>
      </c>
      <c r="Y14" s="19">
        <v>264</v>
      </c>
      <c r="Z14" s="19">
        <v>252</v>
      </c>
      <c r="AA14" s="19">
        <v>251</v>
      </c>
      <c r="AB14" s="19">
        <v>266</v>
      </c>
      <c r="AD14" s="13" t="s">
        <v>69</v>
      </c>
      <c r="AE14" s="13" t="s">
        <v>355</v>
      </c>
      <c r="AF14" s="13" t="s">
        <v>356</v>
      </c>
      <c r="AG14"/>
      <c r="AH14"/>
      <c r="AI14">
        <v>1</v>
      </c>
      <c r="AJ14" t="s">
        <v>389</v>
      </c>
      <c r="AK14" t="s">
        <v>390</v>
      </c>
      <c r="AL14">
        <v>1.125</v>
      </c>
      <c r="AM14">
        <v>1.125</v>
      </c>
      <c r="AN14" t="s">
        <v>391</v>
      </c>
      <c r="AO14">
        <v>8</v>
      </c>
      <c r="AP14" t="s">
        <v>385</v>
      </c>
      <c r="AQ14">
        <v>8</v>
      </c>
      <c r="AR14" t="s">
        <v>385</v>
      </c>
      <c r="AS14" s="59" t="s">
        <v>382</v>
      </c>
      <c r="AT14" s="59" t="s">
        <v>382</v>
      </c>
      <c r="AU14" s="21" t="s">
        <v>139</v>
      </c>
      <c r="AV14" s="13" t="s">
        <v>140</v>
      </c>
      <c r="AW14" s="13" t="s">
        <v>141</v>
      </c>
      <c r="AX14" s="22" t="s">
        <v>95</v>
      </c>
      <c r="AY14"/>
      <c r="AZ14"/>
      <c r="BA14"/>
      <c r="BB14"/>
      <c r="BC14"/>
      <c r="BD14"/>
      <c r="BE14"/>
      <c r="BF14"/>
      <c r="BG14"/>
      <c r="BH14"/>
      <c r="BI14" s="59"/>
      <c r="BJ14" s="59"/>
      <c r="BK14" s="21"/>
      <c r="BN14" s="22"/>
      <c r="BO14" s="21"/>
      <c r="BR14" s="22"/>
      <c r="BS14" s="21"/>
      <c r="BV14" s="22"/>
    </row>
    <row r="15" spans="1:74" s="13" customFormat="1" x14ac:dyDescent="0.25">
      <c r="A15" s="13" t="s">
        <v>142</v>
      </c>
      <c r="B15" t="s">
        <v>231</v>
      </c>
      <c r="C15" s="13" t="s">
        <v>148</v>
      </c>
      <c r="D15" s="13">
        <f t="shared" si="0"/>
        <v>84</v>
      </c>
      <c r="E15" s="13">
        <v>12</v>
      </c>
      <c r="F15" s="13" t="s">
        <v>232</v>
      </c>
      <c r="G15" s="38" t="s">
        <v>233</v>
      </c>
      <c r="H15" s="20" t="s">
        <v>104</v>
      </c>
      <c r="I15" s="20" t="s">
        <v>104</v>
      </c>
      <c r="J15" s="13" t="s">
        <v>287</v>
      </c>
      <c r="K15" s="13" t="s">
        <v>68</v>
      </c>
      <c r="L15"/>
      <c r="M15"/>
      <c r="N15" s="19">
        <v>271</v>
      </c>
      <c r="O15" s="19">
        <v>308</v>
      </c>
      <c r="P15" s="19">
        <v>268</v>
      </c>
      <c r="Q15" s="19">
        <v>285</v>
      </c>
      <c r="R15" s="19">
        <v>286</v>
      </c>
      <c r="S15" s="19">
        <v>284</v>
      </c>
      <c r="T15" s="19">
        <v>298</v>
      </c>
      <c r="U15" s="19">
        <v>308</v>
      </c>
      <c r="V15" s="19">
        <v>255</v>
      </c>
      <c r="W15" s="19">
        <v>292</v>
      </c>
      <c r="X15" s="19">
        <v>276</v>
      </c>
      <c r="Y15" s="19">
        <v>277</v>
      </c>
      <c r="Z15" s="19">
        <v>276</v>
      </c>
      <c r="AA15" s="19">
        <v>274</v>
      </c>
      <c r="AB15" s="19">
        <v>289</v>
      </c>
      <c r="AD15" s="13" t="s">
        <v>69</v>
      </c>
      <c r="AE15" s="13" t="s">
        <v>355</v>
      </c>
      <c r="AF15" s="13" t="s">
        <v>356</v>
      </c>
      <c r="AG15"/>
      <c r="AH15"/>
      <c r="AI15">
        <v>1</v>
      </c>
      <c r="AJ15" t="s">
        <v>389</v>
      </c>
      <c r="AK15" t="s">
        <v>390</v>
      </c>
      <c r="AL15">
        <v>1.125</v>
      </c>
      <c r="AM15">
        <v>1.125</v>
      </c>
      <c r="AN15" t="s">
        <v>391</v>
      </c>
      <c r="AO15">
        <v>9</v>
      </c>
      <c r="AP15" t="s">
        <v>385</v>
      </c>
      <c r="AQ15">
        <v>9</v>
      </c>
      <c r="AR15" t="s">
        <v>385</v>
      </c>
      <c r="AS15" s="59" t="s">
        <v>382</v>
      </c>
      <c r="AT15" s="59" t="s">
        <v>382</v>
      </c>
      <c r="AU15" s="21" t="s">
        <v>139</v>
      </c>
      <c r="AV15" s="13" t="s">
        <v>140</v>
      </c>
      <c r="AW15" s="13" t="s">
        <v>141</v>
      </c>
      <c r="AX15" s="22" t="s">
        <v>96</v>
      </c>
      <c r="AY15"/>
      <c r="AZ15"/>
      <c r="BA15"/>
      <c r="BB15"/>
      <c r="BC15"/>
      <c r="BD15"/>
      <c r="BE15"/>
      <c r="BF15"/>
      <c r="BG15"/>
      <c r="BH15"/>
      <c r="BI15" s="59"/>
      <c r="BJ15" s="59"/>
      <c r="BK15" s="21"/>
      <c r="BN15" s="22"/>
      <c r="BO15" s="21"/>
      <c r="BR15" s="22"/>
      <c r="BS15" s="21"/>
      <c r="BV15" s="22"/>
    </row>
    <row r="16" spans="1:74" s="13" customFormat="1" x14ac:dyDescent="0.25">
      <c r="A16" s="13" t="s">
        <v>142</v>
      </c>
      <c r="B16" t="s">
        <v>231</v>
      </c>
      <c r="C16" s="13" t="s">
        <v>148</v>
      </c>
      <c r="D16" s="13">
        <f t="shared" si="0"/>
        <v>91</v>
      </c>
      <c r="E16" s="13">
        <v>13</v>
      </c>
      <c r="F16" s="13" t="s">
        <v>232</v>
      </c>
      <c r="G16" s="38" t="s">
        <v>233</v>
      </c>
      <c r="H16" s="20" t="s">
        <v>104</v>
      </c>
      <c r="I16" s="20" t="s">
        <v>104</v>
      </c>
      <c r="J16" s="13" t="s">
        <v>287</v>
      </c>
      <c r="K16" s="13" t="s">
        <v>68</v>
      </c>
      <c r="L16"/>
      <c r="M16"/>
      <c r="N16" s="19">
        <v>299</v>
      </c>
      <c r="O16" s="19">
        <v>324</v>
      </c>
      <c r="P16" s="19">
        <v>278</v>
      </c>
      <c r="Q16" s="19">
        <v>298</v>
      </c>
      <c r="R16" s="19">
        <v>302</v>
      </c>
      <c r="S16" s="19">
        <v>297</v>
      </c>
      <c r="T16" s="19">
        <v>311</v>
      </c>
      <c r="U16" s="19">
        <v>320</v>
      </c>
      <c r="V16" s="19">
        <v>269</v>
      </c>
      <c r="W16" s="19">
        <v>303</v>
      </c>
      <c r="X16" s="19">
        <v>288</v>
      </c>
      <c r="Y16" s="19">
        <v>294</v>
      </c>
      <c r="Z16" s="19">
        <v>288</v>
      </c>
      <c r="AA16" s="19">
        <v>292</v>
      </c>
      <c r="AB16" s="19">
        <v>305</v>
      </c>
      <c r="AD16" s="13" t="s">
        <v>69</v>
      </c>
      <c r="AE16" s="13" t="s">
        <v>355</v>
      </c>
      <c r="AF16" s="13" t="s">
        <v>356</v>
      </c>
      <c r="AG16"/>
      <c r="AH16"/>
      <c r="AI16">
        <v>1</v>
      </c>
      <c r="AJ16" t="s">
        <v>389</v>
      </c>
      <c r="AK16" t="s">
        <v>390</v>
      </c>
      <c r="AL16">
        <v>1.125</v>
      </c>
      <c r="AM16">
        <v>1.125</v>
      </c>
      <c r="AN16" t="s">
        <v>391</v>
      </c>
      <c r="AO16">
        <v>10</v>
      </c>
      <c r="AP16" t="s">
        <v>385</v>
      </c>
      <c r="AQ16">
        <v>10</v>
      </c>
      <c r="AR16" t="s">
        <v>385</v>
      </c>
      <c r="AS16" s="59" t="s">
        <v>382</v>
      </c>
      <c r="AT16" s="59" t="s">
        <v>382</v>
      </c>
      <c r="AU16" s="21" t="s">
        <v>139</v>
      </c>
      <c r="AV16" s="13" t="s">
        <v>140</v>
      </c>
      <c r="AW16" s="13" t="s">
        <v>141</v>
      </c>
      <c r="AX16" s="22" t="s">
        <v>82</v>
      </c>
      <c r="AY16"/>
      <c r="AZ16"/>
      <c r="BA16"/>
      <c r="BB16"/>
      <c r="BC16"/>
      <c r="BD16"/>
      <c r="BE16"/>
      <c r="BF16"/>
      <c r="BG16"/>
      <c r="BH16"/>
      <c r="BI16" s="59"/>
      <c r="BJ16" s="59"/>
      <c r="BK16" s="21"/>
      <c r="BN16" s="22"/>
      <c r="BO16" s="21"/>
      <c r="BR16" s="22"/>
      <c r="BS16" s="21"/>
      <c r="BV16" s="22"/>
    </row>
    <row r="17" spans="1:74" s="26" customFormat="1" x14ac:dyDescent="0.25">
      <c r="A17" s="26" t="s">
        <v>142</v>
      </c>
      <c r="B17" s="29" t="s">
        <v>231</v>
      </c>
      <c r="C17" s="26" t="s">
        <v>148</v>
      </c>
      <c r="D17" s="26">
        <f t="shared" si="0"/>
        <v>21</v>
      </c>
      <c r="E17" s="26">
        <v>3</v>
      </c>
      <c r="F17" s="29" t="s">
        <v>234</v>
      </c>
      <c r="G17" s="29" t="s">
        <v>235</v>
      </c>
      <c r="H17" s="26" t="s">
        <v>105</v>
      </c>
      <c r="I17" s="26" t="s">
        <v>288</v>
      </c>
      <c r="J17" s="26" t="s">
        <v>289</v>
      </c>
      <c r="K17" s="26" t="s">
        <v>68</v>
      </c>
      <c r="L17" s="29"/>
      <c r="M17" s="29"/>
      <c r="N17" s="42">
        <v>5.6754622499999998</v>
      </c>
      <c r="O17" s="42">
        <v>5.7701129900000003</v>
      </c>
      <c r="P17" s="42">
        <v>4.6102910000000001</v>
      </c>
      <c r="Q17" s="42">
        <v>6.1384182000000003</v>
      </c>
      <c r="R17" s="42">
        <v>5.6247138999999997</v>
      </c>
      <c r="S17" s="42">
        <v>6.1903257399999996</v>
      </c>
      <c r="T17" s="42">
        <v>5.7368960400000004</v>
      </c>
      <c r="U17" s="42">
        <v>7.4080953599999999</v>
      </c>
      <c r="V17" s="42">
        <v>5.8105115899999999</v>
      </c>
      <c r="W17" s="42">
        <v>3.2894814000000001</v>
      </c>
      <c r="X17" s="42">
        <v>3.2006885999999999</v>
      </c>
      <c r="Y17" s="42">
        <v>3.78366208</v>
      </c>
      <c r="Z17" s="42">
        <v>3.1264181099999999</v>
      </c>
      <c r="AA17" s="42">
        <v>3.4296550799999999</v>
      </c>
      <c r="AB17" s="42">
        <v>3.2863974599999999</v>
      </c>
      <c r="AD17" s="26" t="s">
        <v>70</v>
      </c>
      <c r="AE17" s="26" t="s">
        <v>357</v>
      </c>
      <c r="AF17" s="26" t="s">
        <v>358</v>
      </c>
      <c r="AG17" s="29"/>
      <c r="AH17" s="29"/>
      <c r="AI17" s="29">
        <v>1</v>
      </c>
      <c r="AJ17" s="29" t="s">
        <v>380</v>
      </c>
      <c r="AK17" s="29" t="s">
        <v>381</v>
      </c>
      <c r="AL17" s="29" t="s">
        <v>382</v>
      </c>
      <c r="AM17" s="29" t="s">
        <v>382</v>
      </c>
      <c r="AN17" s="29" t="s">
        <v>382</v>
      </c>
      <c r="AO17" s="29" t="s">
        <v>382</v>
      </c>
      <c r="AP17" s="29" t="s">
        <v>382</v>
      </c>
      <c r="AQ17" s="29" t="s">
        <v>382</v>
      </c>
      <c r="AR17" s="29" t="s">
        <v>382</v>
      </c>
      <c r="AS17" s="59" t="s">
        <v>382</v>
      </c>
      <c r="AT17" s="59" t="s">
        <v>382</v>
      </c>
      <c r="AU17" s="43" t="s">
        <v>139</v>
      </c>
      <c r="AV17" s="26" t="s">
        <v>140</v>
      </c>
      <c r="AW17" s="26" t="s">
        <v>141</v>
      </c>
      <c r="AX17" s="44" t="s">
        <v>87</v>
      </c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59"/>
      <c r="BJ17" s="59"/>
      <c r="BK17" s="43"/>
      <c r="BN17" s="44"/>
      <c r="BO17" s="43"/>
      <c r="BR17" s="44"/>
      <c r="BS17" s="43"/>
      <c r="BV17" s="44"/>
    </row>
    <row r="18" spans="1:74" s="26" customFormat="1" x14ac:dyDescent="0.25">
      <c r="A18" s="26" t="s">
        <v>142</v>
      </c>
      <c r="B18" s="29" t="s">
        <v>231</v>
      </c>
      <c r="C18" s="26" t="s">
        <v>148</v>
      </c>
      <c r="D18" s="26">
        <f t="shared" si="0"/>
        <v>21</v>
      </c>
      <c r="E18" s="26">
        <v>3</v>
      </c>
      <c r="F18" s="29" t="s">
        <v>236</v>
      </c>
      <c r="G18" s="29" t="s">
        <v>237</v>
      </c>
      <c r="H18" s="26" t="s">
        <v>106</v>
      </c>
      <c r="I18" s="26" t="s">
        <v>290</v>
      </c>
      <c r="J18" s="26" t="s">
        <v>291</v>
      </c>
      <c r="K18" s="26" t="s">
        <v>68</v>
      </c>
      <c r="L18" s="29"/>
      <c r="M18" s="29"/>
      <c r="N18" s="42">
        <v>27.368581800000001</v>
      </c>
      <c r="O18" s="42">
        <v>28.9494705</v>
      </c>
      <c r="P18" s="42">
        <v>25.526866900000002</v>
      </c>
      <c r="Q18" s="42">
        <v>28.4239578</v>
      </c>
      <c r="R18" s="42">
        <v>25.915351900000001</v>
      </c>
      <c r="S18" s="42">
        <v>29.889610300000001</v>
      </c>
      <c r="T18" s="42">
        <v>29.2595615</v>
      </c>
      <c r="U18" s="42">
        <v>32.351467100000001</v>
      </c>
      <c r="V18" s="42">
        <v>26.295352900000001</v>
      </c>
      <c r="W18" s="42">
        <v>24.344942100000001</v>
      </c>
      <c r="X18" s="42">
        <v>22.988214500000002</v>
      </c>
      <c r="Y18" s="42">
        <v>23.7169743</v>
      </c>
      <c r="Z18" s="42">
        <v>22.4408283</v>
      </c>
      <c r="AA18" s="42">
        <v>23.501028099999999</v>
      </c>
      <c r="AB18" s="42">
        <v>22.209028199999999</v>
      </c>
      <c r="AD18" s="26" t="s">
        <v>70</v>
      </c>
      <c r="AE18" s="26" t="s">
        <v>357</v>
      </c>
      <c r="AF18" s="26" t="s">
        <v>358</v>
      </c>
      <c r="AG18" s="29"/>
      <c r="AH18" s="29"/>
      <c r="AI18" s="29">
        <v>1</v>
      </c>
      <c r="AJ18" s="29" t="s">
        <v>380</v>
      </c>
      <c r="AK18" s="29" t="s">
        <v>381</v>
      </c>
      <c r="AL18" s="29" t="s">
        <v>382</v>
      </c>
      <c r="AM18" s="29" t="s">
        <v>382</v>
      </c>
      <c r="AN18" s="29" t="s">
        <v>382</v>
      </c>
      <c r="AO18" s="29" t="s">
        <v>382</v>
      </c>
      <c r="AP18" s="29" t="s">
        <v>382</v>
      </c>
      <c r="AQ18" s="29" t="s">
        <v>382</v>
      </c>
      <c r="AR18" s="29" t="s">
        <v>382</v>
      </c>
      <c r="AS18" s="59" t="s">
        <v>382</v>
      </c>
      <c r="AT18" s="59" t="s">
        <v>382</v>
      </c>
      <c r="AU18" s="43" t="s">
        <v>139</v>
      </c>
      <c r="AV18" s="26" t="s">
        <v>140</v>
      </c>
      <c r="AW18" s="26" t="s">
        <v>141</v>
      </c>
      <c r="AX18" s="44" t="s">
        <v>87</v>
      </c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59"/>
      <c r="BJ18" s="59"/>
      <c r="BK18" s="43"/>
      <c r="BN18" s="44"/>
      <c r="BO18" s="43"/>
      <c r="BR18" s="44"/>
      <c r="BS18" s="43"/>
      <c r="BV18" s="44"/>
    </row>
    <row r="19" spans="1:74" s="26" customFormat="1" x14ac:dyDescent="0.25">
      <c r="A19" s="26" t="s">
        <v>142</v>
      </c>
      <c r="B19" s="29" t="s">
        <v>231</v>
      </c>
      <c r="C19" s="26" t="s">
        <v>148</v>
      </c>
      <c r="D19" s="26">
        <f t="shared" si="0"/>
        <v>21</v>
      </c>
      <c r="E19" s="26">
        <v>3</v>
      </c>
      <c r="F19" s="29" t="s">
        <v>238</v>
      </c>
      <c r="G19" s="29" t="s">
        <v>239</v>
      </c>
      <c r="H19" s="26" t="s">
        <v>107</v>
      </c>
      <c r="I19" s="26" t="s">
        <v>292</v>
      </c>
      <c r="J19" s="26" t="s">
        <v>293</v>
      </c>
      <c r="K19" s="26" t="s">
        <v>68</v>
      </c>
      <c r="L19" s="29"/>
      <c r="M19" s="29"/>
      <c r="N19" s="42">
        <v>4.2492895099999997</v>
      </c>
      <c r="O19" s="42">
        <v>4.3386659600000002</v>
      </c>
      <c r="P19" s="42">
        <v>3.8517072200000002</v>
      </c>
      <c r="Q19" s="42">
        <v>4.8430476200000001</v>
      </c>
      <c r="R19" s="42">
        <v>4.0543012599999999</v>
      </c>
      <c r="S19" s="42">
        <v>4.1438503300000002</v>
      </c>
      <c r="T19" s="42">
        <v>4.46813488</v>
      </c>
      <c r="U19" s="42">
        <v>4.7863564500000004</v>
      </c>
      <c r="V19" s="42">
        <v>4.0072383900000004</v>
      </c>
      <c r="W19" s="42">
        <v>4.1226811400000001</v>
      </c>
      <c r="X19" s="42">
        <v>4.0829229399999996</v>
      </c>
      <c r="Y19" s="42">
        <v>4.5494508700000003</v>
      </c>
      <c r="Z19" s="42">
        <v>4.0179414700000002</v>
      </c>
      <c r="AA19" s="42">
        <v>3.7919986200000002</v>
      </c>
      <c r="AB19" s="42">
        <v>3.91855931</v>
      </c>
      <c r="AD19" s="26" t="s">
        <v>70</v>
      </c>
      <c r="AE19" s="26" t="s">
        <v>357</v>
      </c>
      <c r="AF19" s="26" t="s">
        <v>358</v>
      </c>
      <c r="AG19" s="29"/>
      <c r="AH19" s="29"/>
      <c r="AI19" s="29">
        <v>1</v>
      </c>
      <c r="AJ19" s="29" t="s">
        <v>380</v>
      </c>
      <c r="AK19" s="29" t="s">
        <v>381</v>
      </c>
      <c r="AL19" s="29" t="s">
        <v>382</v>
      </c>
      <c r="AM19" s="29" t="s">
        <v>382</v>
      </c>
      <c r="AN19" s="29" t="s">
        <v>382</v>
      </c>
      <c r="AO19" s="29" t="s">
        <v>382</v>
      </c>
      <c r="AP19" s="29" t="s">
        <v>382</v>
      </c>
      <c r="AQ19" s="29" t="s">
        <v>382</v>
      </c>
      <c r="AR19" s="29" t="s">
        <v>382</v>
      </c>
      <c r="AS19" s="59" t="s">
        <v>382</v>
      </c>
      <c r="AT19" s="59" t="s">
        <v>382</v>
      </c>
      <c r="AU19" s="43" t="s">
        <v>139</v>
      </c>
      <c r="AV19" s="26" t="s">
        <v>140</v>
      </c>
      <c r="AW19" s="26" t="s">
        <v>141</v>
      </c>
      <c r="AX19" s="44" t="s">
        <v>87</v>
      </c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59"/>
      <c r="BJ19" s="59"/>
      <c r="BK19" s="43"/>
      <c r="BN19" s="44"/>
      <c r="BO19" s="43"/>
      <c r="BR19" s="44"/>
      <c r="BS19" s="43"/>
      <c r="BV19" s="44"/>
    </row>
    <row r="20" spans="1:74" s="26" customFormat="1" x14ac:dyDescent="0.25">
      <c r="A20" s="26" t="s">
        <v>142</v>
      </c>
      <c r="B20" s="29" t="s">
        <v>231</v>
      </c>
      <c r="C20" s="26" t="s">
        <v>148</v>
      </c>
      <c r="D20" s="26">
        <f t="shared" si="0"/>
        <v>21</v>
      </c>
      <c r="E20" s="26">
        <v>3</v>
      </c>
      <c r="F20" s="29" t="s">
        <v>236</v>
      </c>
      <c r="G20" s="29" t="s">
        <v>237</v>
      </c>
      <c r="H20" s="26" t="s">
        <v>108</v>
      </c>
      <c r="I20" s="26" t="s">
        <v>294</v>
      </c>
      <c r="J20" s="26" t="s">
        <v>295</v>
      </c>
      <c r="K20" s="26" t="s">
        <v>68</v>
      </c>
      <c r="L20" s="29"/>
      <c r="M20" s="29"/>
      <c r="N20" s="42">
        <v>36.325000000000003</v>
      </c>
      <c r="O20" s="42">
        <v>38.229999999999997</v>
      </c>
      <c r="P20" s="42">
        <v>33.39</v>
      </c>
      <c r="Q20" s="42">
        <v>37.862000000000002</v>
      </c>
      <c r="R20" s="42">
        <v>34.375</v>
      </c>
      <c r="S20" s="42">
        <v>38.81</v>
      </c>
      <c r="T20" s="42">
        <v>38.262999999999998</v>
      </c>
      <c r="U20" s="42">
        <v>42.591999999999999</v>
      </c>
      <c r="V20" s="42">
        <v>35.189</v>
      </c>
      <c r="W20" s="42">
        <v>31.710999999999999</v>
      </c>
      <c r="X20" s="42">
        <v>29.798999999999999</v>
      </c>
      <c r="Y20" s="42">
        <v>31.216000000000001</v>
      </c>
      <c r="Z20" s="42">
        <v>28.873999999999999</v>
      </c>
      <c r="AA20" s="42">
        <v>29.57</v>
      </c>
      <c r="AB20" s="42">
        <v>28.713999999999999</v>
      </c>
      <c r="AD20" s="26" t="s">
        <v>70</v>
      </c>
      <c r="AE20" s="26" t="s">
        <v>357</v>
      </c>
      <c r="AF20" s="26" t="s">
        <v>358</v>
      </c>
      <c r="AG20" s="29"/>
      <c r="AH20" s="29"/>
      <c r="AI20" s="29">
        <v>1</v>
      </c>
      <c r="AJ20" s="29" t="s">
        <v>380</v>
      </c>
      <c r="AK20" s="29" t="s">
        <v>381</v>
      </c>
      <c r="AL20" s="29" t="s">
        <v>382</v>
      </c>
      <c r="AM20" s="29" t="s">
        <v>382</v>
      </c>
      <c r="AN20" s="29" t="s">
        <v>382</v>
      </c>
      <c r="AO20" s="29" t="s">
        <v>382</v>
      </c>
      <c r="AP20" s="29" t="s">
        <v>382</v>
      </c>
      <c r="AQ20" s="29" t="s">
        <v>382</v>
      </c>
      <c r="AR20" s="29" t="s">
        <v>382</v>
      </c>
      <c r="AS20" s="59" t="s">
        <v>382</v>
      </c>
      <c r="AT20" s="59" t="s">
        <v>382</v>
      </c>
      <c r="AU20" s="43" t="s">
        <v>139</v>
      </c>
      <c r="AV20" s="26" t="s">
        <v>140</v>
      </c>
      <c r="AW20" s="26" t="s">
        <v>141</v>
      </c>
      <c r="AX20" s="44" t="s">
        <v>87</v>
      </c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59"/>
      <c r="BJ20" s="59"/>
      <c r="BK20" s="43"/>
      <c r="BN20" s="44"/>
      <c r="BO20" s="43"/>
      <c r="BR20" s="44"/>
      <c r="BS20" s="43"/>
      <c r="BV20" s="44"/>
    </row>
    <row r="21" spans="1:74" s="26" customFormat="1" x14ac:dyDescent="0.25">
      <c r="A21" s="26" t="s">
        <v>142</v>
      </c>
      <c r="B21" s="29" t="s">
        <v>231</v>
      </c>
      <c r="C21" s="26" t="s">
        <v>148</v>
      </c>
      <c r="D21" s="26">
        <f t="shared" si="0"/>
        <v>21</v>
      </c>
      <c r="E21" s="26">
        <v>3</v>
      </c>
      <c r="F21" s="29" t="s">
        <v>234</v>
      </c>
      <c r="G21" s="29" t="s">
        <v>235</v>
      </c>
      <c r="H21" s="26" t="s">
        <v>105</v>
      </c>
      <c r="I21" s="26" t="s">
        <v>296</v>
      </c>
      <c r="J21" s="26" t="s">
        <v>297</v>
      </c>
      <c r="K21" s="26" t="s">
        <v>71</v>
      </c>
      <c r="L21" s="29"/>
      <c r="M21" s="29"/>
      <c r="N21" s="42">
        <v>13.51</v>
      </c>
      <c r="O21" s="42">
        <v>13.11</v>
      </c>
      <c r="P21" s="42">
        <v>12.13</v>
      </c>
      <c r="Q21" s="42">
        <v>13.95</v>
      </c>
      <c r="R21" s="42">
        <v>14.06</v>
      </c>
      <c r="S21" s="42">
        <v>13.76</v>
      </c>
      <c r="T21" s="42">
        <v>13.04</v>
      </c>
      <c r="U21" s="42">
        <v>14.82</v>
      </c>
      <c r="V21" s="42">
        <v>14.17</v>
      </c>
      <c r="W21" s="42">
        <v>9.3989999999999991</v>
      </c>
      <c r="X21" s="42">
        <v>9.6989999999999998</v>
      </c>
      <c r="Y21" s="42">
        <v>10.81</v>
      </c>
      <c r="Z21" s="42">
        <v>9.77</v>
      </c>
      <c r="AA21" s="42">
        <v>10.393000000000001</v>
      </c>
      <c r="AB21" s="42">
        <v>10.27</v>
      </c>
      <c r="AD21" s="26" t="s">
        <v>70</v>
      </c>
      <c r="AE21" s="26" t="s">
        <v>357</v>
      </c>
      <c r="AF21" s="26" t="s">
        <v>358</v>
      </c>
      <c r="AG21" s="29"/>
      <c r="AH21" s="29"/>
      <c r="AI21" s="29">
        <v>1</v>
      </c>
      <c r="AJ21" s="29" t="s">
        <v>380</v>
      </c>
      <c r="AK21" s="29" t="s">
        <v>381</v>
      </c>
      <c r="AL21" s="29" t="s">
        <v>382</v>
      </c>
      <c r="AM21" s="29" t="s">
        <v>382</v>
      </c>
      <c r="AN21" s="29" t="s">
        <v>382</v>
      </c>
      <c r="AO21" s="29" t="s">
        <v>382</v>
      </c>
      <c r="AP21" s="29" t="s">
        <v>382</v>
      </c>
      <c r="AQ21" s="29" t="s">
        <v>382</v>
      </c>
      <c r="AR21" s="29" t="s">
        <v>382</v>
      </c>
      <c r="AS21" s="59" t="s">
        <v>382</v>
      </c>
      <c r="AT21" s="59" t="s">
        <v>382</v>
      </c>
      <c r="AU21" s="43" t="s">
        <v>139</v>
      </c>
      <c r="AV21" s="26" t="s">
        <v>140</v>
      </c>
      <c r="AW21" s="26" t="s">
        <v>141</v>
      </c>
      <c r="AX21" s="44" t="s">
        <v>87</v>
      </c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59"/>
      <c r="BJ21" s="59"/>
      <c r="BK21" s="43"/>
      <c r="BN21" s="44"/>
      <c r="BO21" s="43"/>
      <c r="BR21" s="44"/>
      <c r="BS21" s="43"/>
      <c r="BV21" s="44"/>
    </row>
    <row r="22" spans="1:74" s="26" customFormat="1" x14ac:dyDescent="0.25">
      <c r="A22" s="26" t="s">
        <v>142</v>
      </c>
      <c r="B22" s="29" t="s">
        <v>231</v>
      </c>
      <c r="C22" s="26" t="s">
        <v>148</v>
      </c>
      <c r="D22" s="26">
        <f t="shared" si="0"/>
        <v>21</v>
      </c>
      <c r="E22" s="26">
        <v>3</v>
      </c>
      <c r="F22" s="29" t="s">
        <v>236</v>
      </c>
      <c r="G22" s="29" t="s">
        <v>237</v>
      </c>
      <c r="H22" s="26" t="s">
        <v>106</v>
      </c>
      <c r="I22" s="26" t="s">
        <v>298</v>
      </c>
      <c r="J22" s="26" t="s">
        <v>299</v>
      </c>
      <c r="K22" s="26" t="s">
        <v>71</v>
      </c>
      <c r="L22" s="29"/>
      <c r="M22" s="29"/>
      <c r="N22" s="42">
        <v>65.162999999999997</v>
      </c>
      <c r="O22" s="42">
        <v>65.793999999999997</v>
      </c>
      <c r="P22" s="42">
        <v>67.176000000000002</v>
      </c>
      <c r="Q22" s="42">
        <v>64.599999999999994</v>
      </c>
      <c r="R22" s="42">
        <v>64.787999999999997</v>
      </c>
      <c r="S22" s="42">
        <v>66.421000000000006</v>
      </c>
      <c r="T22" s="42">
        <v>66.498999999999995</v>
      </c>
      <c r="U22" s="42">
        <v>64.703000000000003</v>
      </c>
      <c r="V22" s="42">
        <v>64.135000000000005</v>
      </c>
      <c r="W22" s="42">
        <v>69.557000000000002</v>
      </c>
      <c r="X22" s="42">
        <v>69.661000000000001</v>
      </c>
      <c r="Y22" s="42">
        <v>67.763000000000005</v>
      </c>
      <c r="Z22" s="42">
        <v>70.128</v>
      </c>
      <c r="AA22" s="42">
        <v>71.215000000000003</v>
      </c>
      <c r="AB22" s="42">
        <v>69.403000000000006</v>
      </c>
      <c r="AD22" s="26" t="s">
        <v>70</v>
      </c>
      <c r="AE22" s="26" t="s">
        <v>357</v>
      </c>
      <c r="AF22" s="26" t="s">
        <v>358</v>
      </c>
      <c r="AG22" s="29"/>
      <c r="AH22" s="29"/>
      <c r="AI22" s="29">
        <v>1</v>
      </c>
      <c r="AJ22" s="29" t="s">
        <v>380</v>
      </c>
      <c r="AK22" s="29" t="s">
        <v>381</v>
      </c>
      <c r="AL22" s="29" t="s">
        <v>382</v>
      </c>
      <c r="AM22" s="29" t="s">
        <v>382</v>
      </c>
      <c r="AN22" s="29" t="s">
        <v>382</v>
      </c>
      <c r="AO22" s="29" t="s">
        <v>382</v>
      </c>
      <c r="AP22" s="29" t="s">
        <v>382</v>
      </c>
      <c r="AQ22" s="29" t="s">
        <v>382</v>
      </c>
      <c r="AR22" s="29" t="s">
        <v>382</v>
      </c>
      <c r="AS22" s="59" t="s">
        <v>382</v>
      </c>
      <c r="AT22" s="59" t="s">
        <v>382</v>
      </c>
      <c r="AU22" s="43" t="s">
        <v>139</v>
      </c>
      <c r="AV22" s="26" t="s">
        <v>140</v>
      </c>
      <c r="AW22" s="26" t="s">
        <v>141</v>
      </c>
      <c r="AX22" s="44" t="s">
        <v>87</v>
      </c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59"/>
      <c r="BJ22" s="59"/>
      <c r="BK22" s="43"/>
      <c r="BN22" s="44"/>
      <c r="BO22" s="43"/>
      <c r="BR22" s="44"/>
      <c r="BS22" s="43"/>
      <c r="BV22" s="44"/>
    </row>
    <row r="23" spans="1:74" s="26" customFormat="1" x14ac:dyDescent="0.25">
      <c r="A23" s="26" t="s">
        <v>142</v>
      </c>
      <c r="B23" s="29" t="s">
        <v>231</v>
      </c>
      <c r="C23" s="26" t="s">
        <v>148</v>
      </c>
      <c r="D23" s="26">
        <f t="shared" si="0"/>
        <v>21</v>
      </c>
      <c r="E23" s="26">
        <v>3</v>
      </c>
      <c r="F23" s="29" t="s">
        <v>238</v>
      </c>
      <c r="G23" s="29" t="s">
        <v>239</v>
      </c>
      <c r="H23" s="26" t="s">
        <v>107</v>
      </c>
      <c r="I23" s="26" t="s">
        <v>300</v>
      </c>
      <c r="J23" s="26" t="s">
        <v>301</v>
      </c>
      <c r="K23" s="26" t="s">
        <v>71</v>
      </c>
      <c r="L23" s="29"/>
      <c r="M23" s="29"/>
      <c r="N23" s="42">
        <v>10.117000000000001</v>
      </c>
      <c r="O23" s="42">
        <v>9.8610000000000007</v>
      </c>
      <c r="P23" s="42">
        <v>10.135999999999999</v>
      </c>
      <c r="Q23" s="42">
        <v>11.007</v>
      </c>
      <c r="R23" s="42">
        <v>10.135999999999999</v>
      </c>
      <c r="S23" s="42">
        <v>9.2089999999999996</v>
      </c>
      <c r="T23" s="42">
        <v>10.154999999999999</v>
      </c>
      <c r="U23" s="42">
        <v>9.5730000000000004</v>
      </c>
      <c r="V23" s="42">
        <v>9.7739999999999991</v>
      </c>
      <c r="W23" s="42">
        <v>11.779</v>
      </c>
      <c r="X23" s="42">
        <v>12.372</v>
      </c>
      <c r="Y23" s="42">
        <v>12.997999999999999</v>
      </c>
      <c r="Z23" s="42">
        <v>12.555999999999999</v>
      </c>
      <c r="AA23" s="42">
        <v>11.491</v>
      </c>
      <c r="AB23" s="42">
        <v>12.244999999999999</v>
      </c>
      <c r="AD23" s="26" t="s">
        <v>70</v>
      </c>
      <c r="AE23" s="26" t="s">
        <v>357</v>
      </c>
      <c r="AF23" s="26" t="s">
        <v>358</v>
      </c>
      <c r="AG23" s="29"/>
      <c r="AH23" s="29"/>
      <c r="AI23" s="29">
        <v>1</v>
      </c>
      <c r="AJ23" s="29" t="s">
        <v>380</v>
      </c>
      <c r="AK23" s="29" t="s">
        <v>381</v>
      </c>
      <c r="AL23" s="29" t="s">
        <v>382</v>
      </c>
      <c r="AM23" s="29" t="s">
        <v>382</v>
      </c>
      <c r="AN23" s="29" t="s">
        <v>382</v>
      </c>
      <c r="AO23" s="29" t="s">
        <v>382</v>
      </c>
      <c r="AP23" s="29" t="s">
        <v>382</v>
      </c>
      <c r="AQ23" s="29" t="s">
        <v>382</v>
      </c>
      <c r="AR23" s="29" t="s">
        <v>382</v>
      </c>
      <c r="AS23" s="59" t="s">
        <v>382</v>
      </c>
      <c r="AT23" s="59" t="s">
        <v>382</v>
      </c>
      <c r="AU23" s="43" t="s">
        <v>139</v>
      </c>
      <c r="AV23" s="26" t="s">
        <v>140</v>
      </c>
      <c r="AW23" s="26" t="s">
        <v>141</v>
      </c>
      <c r="AX23" s="44" t="s">
        <v>87</v>
      </c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59"/>
      <c r="BJ23" s="59"/>
      <c r="BK23" s="43"/>
      <c r="BN23" s="44"/>
      <c r="BO23" s="43"/>
      <c r="BR23" s="44"/>
      <c r="BS23" s="43"/>
      <c r="BV23" s="44"/>
    </row>
    <row r="24" spans="1:74" s="26" customFormat="1" x14ac:dyDescent="0.25">
      <c r="A24" s="26" t="s">
        <v>142</v>
      </c>
      <c r="B24" s="29" t="s">
        <v>231</v>
      </c>
      <c r="C24" s="26" t="s">
        <v>148</v>
      </c>
      <c r="D24" s="26">
        <f t="shared" si="0"/>
        <v>21</v>
      </c>
      <c r="E24" s="26">
        <v>3</v>
      </c>
      <c r="F24" s="29" t="s">
        <v>236</v>
      </c>
      <c r="G24" s="29" t="s">
        <v>237</v>
      </c>
      <c r="H24" s="26" t="s">
        <v>108</v>
      </c>
      <c r="I24" s="26" t="s">
        <v>302</v>
      </c>
      <c r="J24" s="26" t="s">
        <v>303</v>
      </c>
      <c r="K24" s="26" t="s">
        <v>71</v>
      </c>
      <c r="L24" s="29"/>
      <c r="M24" s="29"/>
      <c r="N24" s="42">
        <v>86.486999999999995</v>
      </c>
      <c r="O24" s="42">
        <v>86.885999999999996</v>
      </c>
      <c r="P24" s="42">
        <v>87.867999999999995</v>
      </c>
      <c r="Q24" s="42">
        <v>86.049000000000007</v>
      </c>
      <c r="R24" s="42">
        <v>85.938000000000002</v>
      </c>
      <c r="S24" s="42">
        <v>86.244</v>
      </c>
      <c r="T24" s="42">
        <v>86.962000000000003</v>
      </c>
      <c r="U24" s="42">
        <v>85.183999999999997</v>
      </c>
      <c r="V24" s="42">
        <v>85.828000000000003</v>
      </c>
      <c r="W24" s="42">
        <v>90.600999999999999</v>
      </c>
      <c r="X24" s="42">
        <v>90.301000000000002</v>
      </c>
      <c r="Y24" s="42">
        <v>89.19</v>
      </c>
      <c r="Z24" s="42">
        <v>90.23</v>
      </c>
      <c r="AA24" s="42">
        <v>89.606999999999999</v>
      </c>
      <c r="AB24" s="42">
        <v>89.73</v>
      </c>
      <c r="AD24" s="26" t="s">
        <v>70</v>
      </c>
      <c r="AE24" s="26" t="s">
        <v>357</v>
      </c>
      <c r="AF24" s="26" t="s">
        <v>358</v>
      </c>
      <c r="AG24" s="29"/>
      <c r="AH24" s="29"/>
      <c r="AI24" s="29">
        <v>1</v>
      </c>
      <c r="AJ24" s="29" t="s">
        <v>380</v>
      </c>
      <c r="AK24" s="29" t="s">
        <v>381</v>
      </c>
      <c r="AL24" s="29" t="s">
        <v>382</v>
      </c>
      <c r="AM24" s="29" t="s">
        <v>382</v>
      </c>
      <c r="AN24" s="29" t="s">
        <v>382</v>
      </c>
      <c r="AO24" s="29" t="s">
        <v>382</v>
      </c>
      <c r="AP24" s="29" t="s">
        <v>382</v>
      </c>
      <c r="AQ24" s="29" t="s">
        <v>382</v>
      </c>
      <c r="AR24" s="29" t="s">
        <v>382</v>
      </c>
      <c r="AS24" s="59" t="s">
        <v>382</v>
      </c>
      <c r="AT24" s="59" t="s">
        <v>382</v>
      </c>
      <c r="AU24" s="43" t="s">
        <v>139</v>
      </c>
      <c r="AV24" s="26" t="s">
        <v>140</v>
      </c>
      <c r="AW24" s="26" t="s">
        <v>141</v>
      </c>
      <c r="AX24" s="44" t="s">
        <v>87</v>
      </c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59"/>
      <c r="BJ24" s="59"/>
      <c r="BK24" s="43"/>
      <c r="BN24" s="44"/>
      <c r="BO24" s="43"/>
      <c r="BR24" s="44"/>
      <c r="BS24" s="43"/>
      <c r="BV24" s="44"/>
    </row>
    <row r="25" spans="1:74" s="13" customFormat="1" x14ac:dyDescent="0.25">
      <c r="A25" s="13" t="s">
        <v>142</v>
      </c>
      <c r="B25" t="s">
        <v>231</v>
      </c>
      <c r="C25" s="13" t="s">
        <v>148</v>
      </c>
      <c r="D25" s="13">
        <f t="shared" si="0"/>
        <v>28</v>
      </c>
      <c r="E25" s="13">
        <v>4</v>
      </c>
      <c r="F25" t="s">
        <v>234</v>
      </c>
      <c r="G25" t="s">
        <v>235</v>
      </c>
      <c r="H25" s="13" t="s">
        <v>105</v>
      </c>
      <c r="I25" s="13" t="s">
        <v>288</v>
      </c>
      <c r="J25" s="13" t="s">
        <v>289</v>
      </c>
      <c r="K25" s="13" t="s">
        <v>68</v>
      </c>
      <c r="L25"/>
      <c r="M25"/>
      <c r="N25" s="19">
        <v>12.068186799999999</v>
      </c>
      <c r="O25" s="19">
        <v>12.693090400000001</v>
      </c>
      <c r="P25" s="19">
        <v>11.8471823</v>
      </c>
      <c r="Q25" s="19">
        <v>12.514215500000001</v>
      </c>
      <c r="R25" s="19">
        <v>10.4930182</v>
      </c>
      <c r="S25" s="19">
        <v>14.042054200000001</v>
      </c>
      <c r="T25" s="19">
        <v>13.8019552</v>
      </c>
      <c r="U25" s="19">
        <v>17.344985999999999</v>
      </c>
      <c r="V25" s="19">
        <v>12.899023100000001</v>
      </c>
      <c r="W25" s="19">
        <v>10.0946903</v>
      </c>
      <c r="X25" s="19">
        <v>11.539430599999999</v>
      </c>
      <c r="Y25" s="19">
        <v>9.6402845399999997</v>
      </c>
      <c r="Z25" s="19">
        <v>9.0133123400000006</v>
      </c>
      <c r="AA25" s="19">
        <v>8.6418447500000006</v>
      </c>
      <c r="AB25" s="19">
        <v>7.9412717800000001</v>
      </c>
      <c r="AD25" s="13" t="s">
        <v>70</v>
      </c>
      <c r="AE25" s="13" t="s">
        <v>357</v>
      </c>
      <c r="AF25" s="13" t="s">
        <v>358</v>
      </c>
      <c r="AG25"/>
      <c r="AH25"/>
      <c r="AI25">
        <v>1</v>
      </c>
      <c r="AJ25" t="s">
        <v>389</v>
      </c>
      <c r="AK25" t="s">
        <v>390</v>
      </c>
      <c r="AL25">
        <v>1.125</v>
      </c>
      <c r="AM25">
        <v>1.125</v>
      </c>
      <c r="AN25" t="s">
        <v>391</v>
      </c>
      <c r="AO25">
        <v>1</v>
      </c>
      <c r="AP25" t="s">
        <v>385</v>
      </c>
      <c r="AQ25">
        <v>1</v>
      </c>
      <c r="AR25" t="s">
        <v>385</v>
      </c>
      <c r="AS25" s="59" t="s">
        <v>382</v>
      </c>
      <c r="AT25" s="59" t="s">
        <v>382</v>
      </c>
      <c r="AU25" s="21" t="s">
        <v>139</v>
      </c>
      <c r="AV25" s="13" t="s">
        <v>140</v>
      </c>
      <c r="AW25" s="13" t="s">
        <v>141</v>
      </c>
      <c r="AX25" s="22" t="s">
        <v>88</v>
      </c>
      <c r="AY25"/>
      <c r="AZ25"/>
      <c r="BA25"/>
      <c r="BB25"/>
      <c r="BC25"/>
      <c r="BD25"/>
      <c r="BE25"/>
      <c r="BF25"/>
      <c r="BG25"/>
      <c r="BH25"/>
      <c r="BI25" s="59"/>
      <c r="BJ25" s="59"/>
      <c r="BK25" s="21"/>
      <c r="BN25" s="22"/>
      <c r="BO25" s="21"/>
      <c r="BR25" s="22"/>
      <c r="BS25" s="21"/>
      <c r="BV25" s="22"/>
    </row>
    <row r="26" spans="1:74" s="13" customFormat="1" x14ac:dyDescent="0.25">
      <c r="A26" s="13" t="s">
        <v>142</v>
      </c>
      <c r="B26" t="s">
        <v>231</v>
      </c>
      <c r="C26" s="13" t="s">
        <v>148</v>
      </c>
      <c r="D26" s="13">
        <f t="shared" si="0"/>
        <v>28</v>
      </c>
      <c r="E26" s="13">
        <v>4</v>
      </c>
      <c r="F26" t="s">
        <v>236</v>
      </c>
      <c r="G26" t="s">
        <v>237</v>
      </c>
      <c r="H26" s="13" t="s">
        <v>106</v>
      </c>
      <c r="I26" s="13" t="s">
        <v>290</v>
      </c>
      <c r="J26" s="13" t="s">
        <v>291</v>
      </c>
      <c r="K26" s="13" t="s">
        <v>68</v>
      </c>
      <c r="L26"/>
      <c r="M26"/>
      <c r="N26" s="19">
        <v>47.314250899999998</v>
      </c>
      <c r="O26" s="19">
        <v>48.187122299999999</v>
      </c>
      <c r="P26" s="19">
        <v>42.430282599999998</v>
      </c>
      <c r="Q26" s="19">
        <v>47.763191200000001</v>
      </c>
      <c r="R26" s="19">
        <v>44.759864800000003</v>
      </c>
      <c r="S26" s="19">
        <v>49.909721400000002</v>
      </c>
      <c r="T26" s="19">
        <v>49.790801999999999</v>
      </c>
      <c r="U26" s="19">
        <v>54.860286700000003</v>
      </c>
      <c r="V26" s="19">
        <v>44.2427025</v>
      </c>
      <c r="W26" s="19">
        <v>40.752433799999999</v>
      </c>
      <c r="X26" s="19">
        <v>40.1053772</v>
      </c>
      <c r="Y26" s="19">
        <v>39.544265699999997</v>
      </c>
      <c r="Z26" s="19">
        <v>33.505504600000002</v>
      </c>
      <c r="AA26" s="19">
        <v>33.925350199999997</v>
      </c>
      <c r="AB26" s="19">
        <v>33.282863599999999</v>
      </c>
      <c r="AD26" s="13" t="s">
        <v>70</v>
      </c>
      <c r="AE26" s="13" t="s">
        <v>357</v>
      </c>
      <c r="AF26" s="13" t="s">
        <v>358</v>
      </c>
      <c r="AG26"/>
      <c r="AH26"/>
      <c r="AI26">
        <v>1</v>
      </c>
      <c r="AJ26" t="s">
        <v>389</v>
      </c>
      <c r="AK26" t="s">
        <v>390</v>
      </c>
      <c r="AL26">
        <v>1.125</v>
      </c>
      <c r="AM26">
        <v>1.125</v>
      </c>
      <c r="AN26" t="s">
        <v>391</v>
      </c>
      <c r="AO26">
        <v>1</v>
      </c>
      <c r="AP26" t="s">
        <v>385</v>
      </c>
      <c r="AQ26">
        <v>1</v>
      </c>
      <c r="AR26" t="s">
        <v>385</v>
      </c>
      <c r="AS26" t="s">
        <v>382</v>
      </c>
      <c r="AT26" t="s">
        <v>382</v>
      </c>
      <c r="AU26" s="21" t="s">
        <v>139</v>
      </c>
      <c r="AV26" s="13" t="s">
        <v>140</v>
      </c>
      <c r="AW26" s="13" t="s">
        <v>141</v>
      </c>
      <c r="AX26" s="22" t="s">
        <v>88</v>
      </c>
      <c r="AY26"/>
      <c r="AZ26"/>
      <c r="BA26"/>
      <c r="BB26"/>
      <c r="BC26"/>
      <c r="BD26"/>
      <c r="BE26"/>
      <c r="BF26"/>
      <c r="BG26"/>
      <c r="BH26"/>
      <c r="BI26"/>
      <c r="BJ26"/>
      <c r="BK26" s="21"/>
      <c r="BN26" s="22"/>
      <c r="BO26" s="21"/>
      <c r="BR26" s="22"/>
      <c r="BS26" s="21"/>
      <c r="BV26" s="22"/>
    </row>
    <row r="27" spans="1:74" s="13" customFormat="1" x14ac:dyDescent="0.25">
      <c r="A27" s="13" t="s">
        <v>142</v>
      </c>
      <c r="B27" t="s">
        <v>231</v>
      </c>
      <c r="C27" s="13" t="s">
        <v>148</v>
      </c>
      <c r="D27" s="13">
        <f t="shared" si="0"/>
        <v>28</v>
      </c>
      <c r="E27" s="13">
        <v>4</v>
      </c>
      <c r="F27" t="s">
        <v>238</v>
      </c>
      <c r="G27" t="s">
        <v>239</v>
      </c>
      <c r="H27" s="13" t="s">
        <v>107</v>
      </c>
      <c r="I27" s="13" t="s">
        <v>292</v>
      </c>
      <c r="J27" s="13" t="s">
        <v>293</v>
      </c>
      <c r="K27" s="13" t="s">
        <v>68</v>
      </c>
      <c r="L27"/>
      <c r="M27"/>
      <c r="N27" s="19">
        <v>5.3915548299999996</v>
      </c>
      <c r="O27" s="19">
        <v>5.0645508799999996</v>
      </c>
      <c r="P27" s="19">
        <v>4.6200900100000002</v>
      </c>
      <c r="Q27" s="19">
        <v>5.6902513499999996</v>
      </c>
      <c r="R27" s="19">
        <v>4.9333386399999997</v>
      </c>
      <c r="S27" s="19">
        <v>5.2480254200000003</v>
      </c>
      <c r="T27" s="19">
        <v>5.4474954599999998</v>
      </c>
      <c r="U27" s="19">
        <v>5.9547548299999997</v>
      </c>
      <c r="V27" s="19">
        <v>4.6805477099999999</v>
      </c>
      <c r="W27" s="19">
        <v>4.6305875800000003</v>
      </c>
      <c r="X27" s="19">
        <v>4.7315278100000002</v>
      </c>
      <c r="Y27" s="19">
        <v>4.7956500100000001</v>
      </c>
      <c r="Z27" s="19">
        <v>3.8032674800000001</v>
      </c>
      <c r="AA27" s="19">
        <v>3.57235909</v>
      </c>
      <c r="AB27" s="19">
        <v>3.8101742299999999</v>
      </c>
      <c r="AD27" s="13" t="s">
        <v>70</v>
      </c>
      <c r="AE27" s="13" t="s">
        <v>357</v>
      </c>
      <c r="AF27" s="13" t="s">
        <v>358</v>
      </c>
      <c r="AG27"/>
      <c r="AH27"/>
      <c r="AI27">
        <v>1</v>
      </c>
      <c r="AJ27" t="s">
        <v>389</v>
      </c>
      <c r="AK27" t="s">
        <v>390</v>
      </c>
      <c r="AL27">
        <v>1.125</v>
      </c>
      <c r="AM27">
        <v>1.125</v>
      </c>
      <c r="AN27" t="s">
        <v>391</v>
      </c>
      <c r="AO27">
        <v>1</v>
      </c>
      <c r="AP27" t="s">
        <v>385</v>
      </c>
      <c r="AQ27">
        <v>1</v>
      </c>
      <c r="AR27" t="s">
        <v>385</v>
      </c>
      <c r="AS27" t="s">
        <v>382</v>
      </c>
      <c r="AT27" t="s">
        <v>382</v>
      </c>
      <c r="AU27" s="21" t="s">
        <v>139</v>
      </c>
      <c r="AV27" s="13" t="s">
        <v>140</v>
      </c>
      <c r="AW27" s="13" t="s">
        <v>141</v>
      </c>
      <c r="AX27" s="22" t="s">
        <v>88</v>
      </c>
      <c r="AY27"/>
      <c r="AZ27"/>
      <c r="BA27"/>
      <c r="BB27"/>
      <c r="BC27"/>
      <c r="BD27"/>
      <c r="BE27"/>
      <c r="BF27"/>
      <c r="BG27"/>
      <c r="BH27"/>
      <c r="BI27"/>
      <c r="BJ27"/>
      <c r="BK27" s="21"/>
      <c r="BN27" s="22"/>
      <c r="BO27" s="21"/>
      <c r="BR27" s="22"/>
      <c r="BS27" s="21"/>
      <c r="BV27" s="22"/>
    </row>
    <row r="28" spans="1:74" s="13" customFormat="1" x14ac:dyDescent="0.25">
      <c r="A28" s="13" t="s">
        <v>142</v>
      </c>
      <c r="B28" t="s">
        <v>231</v>
      </c>
      <c r="C28" s="13" t="s">
        <v>148</v>
      </c>
      <c r="D28" s="13">
        <f t="shared" si="0"/>
        <v>28</v>
      </c>
      <c r="E28" s="13">
        <v>4</v>
      </c>
      <c r="F28" t="s">
        <v>236</v>
      </c>
      <c r="G28" t="s">
        <v>237</v>
      </c>
      <c r="H28" s="13" t="s">
        <v>108</v>
      </c>
      <c r="I28" s="13" t="s">
        <v>294</v>
      </c>
      <c r="J28" s="13" t="s">
        <v>295</v>
      </c>
      <c r="K28" s="13" t="s">
        <v>68</v>
      </c>
      <c r="L28"/>
      <c r="M28"/>
      <c r="N28" s="19">
        <v>59.932000000000002</v>
      </c>
      <c r="O28" s="19">
        <v>61.307000000000002</v>
      </c>
      <c r="P28" s="19">
        <v>54.152999999999999</v>
      </c>
      <c r="Q28" s="19">
        <v>60.485999999999997</v>
      </c>
      <c r="R28" s="19">
        <v>57.506999999999998</v>
      </c>
      <c r="S28" s="19">
        <v>63.957999999999998</v>
      </c>
      <c r="T28" s="19">
        <v>64.197999999999993</v>
      </c>
      <c r="U28" s="19">
        <v>70.655000000000001</v>
      </c>
      <c r="V28" s="19">
        <v>57.100999999999999</v>
      </c>
      <c r="W28" s="19">
        <v>50.905000000000001</v>
      </c>
      <c r="X28" s="19">
        <v>50.460999999999999</v>
      </c>
      <c r="Y28" s="19">
        <v>50.36</v>
      </c>
      <c r="Z28" s="19">
        <v>42.987000000000002</v>
      </c>
      <c r="AA28" s="19">
        <v>44.357999999999997</v>
      </c>
      <c r="AB28" s="19">
        <v>42.058999999999997</v>
      </c>
      <c r="AD28" s="13" t="s">
        <v>70</v>
      </c>
      <c r="AE28" s="13" t="s">
        <v>357</v>
      </c>
      <c r="AF28" s="13" t="s">
        <v>358</v>
      </c>
      <c r="AG28"/>
      <c r="AH28"/>
      <c r="AI28">
        <v>1</v>
      </c>
      <c r="AJ28" t="s">
        <v>389</v>
      </c>
      <c r="AK28" t="s">
        <v>390</v>
      </c>
      <c r="AL28">
        <v>1.125</v>
      </c>
      <c r="AM28">
        <v>1.125</v>
      </c>
      <c r="AN28" t="s">
        <v>391</v>
      </c>
      <c r="AO28">
        <v>1</v>
      </c>
      <c r="AP28" t="s">
        <v>385</v>
      </c>
      <c r="AQ28">
        <v>1</v>
      </c>
      <c r="AR28" t="s">
        <v>385</v>
      </c>
      <c r="AS28" t="s">
        <v>382</v>
      </c>
      <c r="AT28" t="s">
        <v>382</v>
      </c>
      <c r="AU28" s="21" t="s">
        <v>139</v>
      </c>
      <c r="AV28" s="13" t="s">
        <v>140</v>
      </c>
      <c r="AW28" s="13" t="s">
        <v>141</v>
      </c>
      <c r="AX28" s="22" t="s">
        <v>88</v>
      </c>
      <c r="AY28"/>
      <c r="AZ28"/>
      <c r="BA28"/>
      <c r="BB28"/>
      <c r="BC28"/>
      <c r="BD28"/>
      <c r="BE28"/>
      <c r="BF28"/>
      <c r="BG28"/>
      <c r="BH28"/>
      <c r="BI28"/>
      <c r="BJ28"/>
      <c r="BK28" s="21"/>
      <c r="BN28" s="22"/>
      <c r="BO28" s="21"/>
      <c r="BR28" s="22"/>
      <c r="BS28" s="21"/>
      <c r="BV28" s="22"/>
    </row>
    <row r="29" spans="1:74" s="13" customFormat="1" x14ac:dyDescent="0.25">
      <c r="A29" s="13" t="s">
        <v>142</v>
      </c>
      <c r="B29" t="s">
        <v>231</v>
      </c>
      <c r="C29" s="13" t="s">
        <v>148</v>
      </c>
      <c r="D29" s="13">
        <f t="shared" si="0"/>
        <v>28</v>
      </c>
      <c r="E29" s="13">
        <v>4</v>
      </c>
      <c r="F29" t="s">
        <v>234</v>
      </c>
      <c r="G29" t="s">
        <v>235</v>
      </c>
      <c r="H29" s="13" t="s">
        <v>105</v>
      </c>
      <c r="I29" s="13" t="s">
        <v>296</v>
      </c>
      <c r="J29" s="13" t="s">
        <v>297</v>
      </c>
      <c r="K29" s="13" t="s">
        <v>71</v>
      </c>
      <c r="L29"/>
      <c r="M29"/>
      <c r="N29" s="19">
        <v>16.760000000000002</v>
      </c>
      <c r="O29" s="19">
        <v>17.149999999999999</v>
      </c>
      <c r="P29" s="19">
        <v>17.95</v>
      </c>
      <c r="Q29" s="19">
        <v>17.14</v>
      </c>
      <c r="R29" s="19">
        <v>15.43</v>
      </c>
      <c r="S29" s="19">
        <v>18</v>
      </c>
      <c r="T29" s="19">
        <v>17.7</v>
      </c>
      <c r="U29" s="19">
        <v>19.71</v>
      </c>
      <c r="V29" s="19">
        <v>18.43</v>
      </c>
      <c r="W29" s="19">
        <v>16.548999999999999</v>
      </c>
      <c r="X29" s="19">
        <v>18.611999999999998</v>
      </c>
      <c r="Y29" s="19">
        <v>16.067</v>
      </c>
      <c r="Z29" s="19">
        <v>17.332999999999998</v>
      </c>
      <c r="AA29" s="19">
        <v>16.305</v>
      </c>
      <c r="AB29" s="19">
        <v>15.882999999999999</v>
      </c>
      <c r="AD29" s="13" t="s">
        <v>70</v>
      </c>
      <c r="AE29" s="13" t="s">
        <v>357</v>
      </c>
      <c r="AF29" s="13" t="s">
        <v>358</v>
      </c>
      <c r="AG29"/>
      <c r="AH29"/>
      <c r="AI29">
        <v>1</v>
      </c>
      <c r="AJ29" t="s">
        <v>389</v>
      </c>
      <c r="AK29" t="s">
        <v>390</v>
      </c>
      <c r="AL29">
        <v>1.125</v>
      </c>
      <c r="AM29">
        <v>1.125</v>
      </c>
      <c r="AN29" t="s">
        <v>391</v>
      </c>
      <c r="AO29">
        <v>1</v>
      </c>
      <c r="AP29" t="s">
        <v>385</v>
      </c>
      <c r="AQ29">
        <v>1</v>
      </c>
      <c r="AR29" t="s">
        <v>385</v>
      </c>
      <c r="AS29" t="s">
        <v>382</v>
      </c>
      <c r="AT29" t="s">
        <v>382</v>
      </c>
      <c r="AU29" s="21" t="s">
        <v>139</v>
      </c>
      <c r="AV29" s="13" t="s">
        <v>140</v>
      </c>
      <c r="AW29" s="13" t="s">
        <v>141</v>
      </c>
      <c r="AX29" s="22" t="s">
        <v>88</v>
      </c>
      <c r="AY29"/>
      <c r="AZ29"/>
      <c r="BA29"/>
      <c r="BB29"/>
      <c r="BC29"/>
      <c r="BD29"/>
      <c r="BE29"/>
      <c r="BF29"/>
      <c r="BG29"/>
      <c r="BH29"/>
      <c r="BI29"/>
      <c r="BJ29"/>
      <c r="BK29" s="21"/>
      <c r="BN29" s="22"/>
      <c r="BO29" s="21"/>
      <c r="BR29" s="22"/>
      <c r="BS29" s="21"/>
      <c r="BV29" s="22"/>
    </row>
    <row r="30" spans="1:74" s="13" customFormat="1" x14ac:dyDescent="0.25">
      <c r="A30" s="13" t="s">
        <v>142</v>
      </c>
      <c r="B30" t="s">
        <v>231</v>
      </c>
      <c r="C30" s="13" t="s">
        <v>148</v>
      </c>
      <c r="D30" s="13">
        <f t="shared" si="0"/>
        <v>28</v>
      </c>
      <c r="E30" s="13">
        <v>4</v>
      </c>
      <c r="F30" t="s">
        <v>236</v>
      </c>
      <c r="G30" t="s">
        <v>237</v>
      </c>
      <c r="H30" s="13" t="s">
        <v>106</v>
      </c>
      <c r="I30" s="13" t="s">
        <v>298</v>
      </c>
      <c r="J30" s="13" t="s">
        <v>299</v>
      </c>
      <c r="K30" s="13" t="s">
        <v>71</v>
      </c>
      <c r="L30"/>
      <c r="M30"/>
      <c r="N30" s="19">
        <v>65.713999999999999</v>
      </c>
      <c r="O30" s="19">
        <v>65.117999999999995</v>
      </c>
      <c r="P30" s="19">
        <v>64.287999999999997</v>
      </c>
      <c r="Q30" s="19">
        <v>65.429000000000002</v>
      </c>
      <c r="R30" s="19">
        <v>65.822999999999993</v>
      </c>
      <c r="S30" s="19">
        <v>63.987000000000002</v>
      </c>
      <c r="T30" s="19">
        <v>63.834000000000003</v>
      </c>
      <c r="U30" s="19">
        <v>62.341000000000001</v>
      </c>
      <c r="V30" s="19">
        <v>63.204000000000001</v>
      </c>
      <c r="W30" s="19">
        <v>66.807000000000002</v>
      </c>
      <c r="X30" s="19">
        <v>64.686000000000007</v>
      </c>
      <c r="Y30" s="19">
        <v>65.906999999999996</v>
      </c>
      <c r="Z30" s="19">
        <v>64.433999999999997</v>
      </c>
      <c r="AA30" s="19">
        <v>64.010000000000005</v>
      </c>
      <c r="AB30" s="19">
        <v>66.566000000000003</v>
      </c>
      <c r="AD30" s="13" t="s">
        <v>70</v>
      </c>
      <c r="AE30" s="13" t="s">
        <v>357</v>
      </c>
      <c r="AF30" s="13" t="s">
        <v>358</v>
      </c>
      <c r="AG30"/>
      <c r="AH30"/>
      <c r="AI30">
        <v>1</v>
      </c>
      <c r="AJ30" t="s">
        <v>389</v>
      </c>
      <c r="AK30" t="s">
        <v>390</v>
      </c>
      <c r="AL30">
        <v>1.125</v>
      </c>
      <c r="AM30">
        <v>1.125</v>
      </c>
      <c r="AN30" t="s">
        <v>391</v>
      </c>
      <c r="AO30">
        <v>1</v>
      </c>
      <c r="AP30" t="s">
        <v>385</v>
      </c>
      <c r="AQ30">
        <v>1</v>
      </c>
      <c r="AR30" t="s">
        <v>385</v>
      </c>
      <c r="AS30" t="s">
        <v>382</v>
      </c>
      <c r="AT30" t="s">
        <v>382</v>
      </c>
      <c r="AU30" s="21" t="s">
        <v>139</v>
      </c>
      <c r="AV30" s="13" t="s">
        <v>140</v>
      </c>
      <c r="AW30" s="13" t="s">
        <v>141</v>
      </c>
      <c r="AX30" s="22" t="s">
        <v>88</v>
      </c>
      <c r="AY30"/>
      <c r="AZ30"/>
      <c r="BA30"/>
      <c r="BB30"/>
      <c r="BC30"/>
      <c r="BD30"/>
      <c r="BE30"/>
      <c r="BF30"/>
      <c r="BG30"/>
      <c r="BH30"/>
      <c r="BI30"/>
      <c r="BJ30"/>
      <c r="BK30" s="21"/>
      <c r="BN30" s="22"/>
      <c r="BO30" s="21"/>
      <c r="BR30" s="22"/>
      <c r="BS30" s="21"/>
      <c r="BV30" s="22"/>
    </row>
    <row r="31" spans="1:74" s="13" customFormat="1" x14ac:dyDescent="0.25">
      <c r="A31" s="13" t="s">
        <v>142</v>
      </c>
      <c r="B31" t="s">
        <v>231</v>
      </c>
      <c r="C31" s="13" t="s">
        <v>148</v>
      </c>
      <c r="D31" s="13">
        <f t="shared" si="0"/>
        <v>28</v>
      </c>
      <c r="E31" s="13">
        <v>4</v>
      </c>
      <c r="F31" t="s">
        <v>238</v>
      </c>
      <c r="G31" t="s">
        <v>239</v>
      </c>
      <c r="H31" s="13" t="s">
        <v>107</v>
      </c>
      <c r="I31" s="13" t="s">
        <v>300</v>
      </c>
      <c r="J31" s="13" t="s">
        <v>301</v>
      </c>
      <c r="K31" s="13" t="s">
        <v>71</v>
      </c>
      <c r="L31"/>
      <c r="M31"/>
      <c r="N31" s="19">
        <v>7.4880000000000004</v>
      </c>
      <c r="O31" s="19">
        <v>6.8440000000000003</v>
      </c>
      <c r="P31" s="19">
        <v>7</v>
      </c>
      <c r="Q31" s="19">
        <v>7.7949999999999999</v>
      </c>
      <c r="R31" s="19">
        <v>7.2549999999999999</v>
      </c>
      <c r="S31" s="19">
        <v>6.7279999999999998</v>
      </c>
      <c r="T31" s="19">
        <v>6.984</v>
      </c>
      <c r="U31" s="19">
        <v>6.7670000000000003</v>
      </c>
      <c r="V31" s="19">
        <v>6.6859999999999999</v>
      </c>
      <c r="W31" s="19">
        <v>7.5910000000000002</v>
      </c>
      <c r="X31" s="19">
        <v>7.6310000000000002</v>
      </c>
      <c r="Y31" s="19">
        <v>7.9930000000000003</v>
      </c>
      <c r="Z31" s="19">
        <v>7.3140000000000001</v>
      </c>
      <c r="AA31" s="19">
        <v>6.74</v>
      </c>
      <c r="AB31" s="19">
        <v>7.62</v>
      </c>
      <c r="AD31" s="13" t="s">
        <v>70</v>
      </c>
      <c r="AE31" s="13" t="s">
        <v>357</v>
      </c>
      <c r="AF31" s="13" t="s">
        <v>358</v>
      </c>
      <c r="AG31"/>
      <c r="AH31"/>
      <c r="AI31">
        <v>1</v>
      </c>
      <c r="AJ31" t="s">
        <v>389</v>
      </c>
      <c r="AK31" t="s">
        <v>390</v>
      </c>
      <c r="AL31">
        <v>1.125</v>
      </c>
      <c r="AM31">
        <v>1.125</v>
      </c>
      <c r="AN31" t="s">
        <v>391</v>
      </c>
      <c r="AO31">
        <v>1</v>
      </c>
      <c r="AP31" t="s">
        <v>385</v>
      </c>
      <c r="AQ31">
        <v>1</v>
      </c>
      <c r="AR31" t="s">
        <v>385</v>
      </c>
      <c r="AS31" t="s">
        <v>382</v>
      </c>
      <c r="AT31" t="s">
        <v>382</v>
      </c>
      <c r="AU31" s="21" t="s">
        <v>139</v>
      </c>
      <c r="AV31" s="13" t="s">
        <v>140</v>
      </c>
      <c r="AW31" s="13" t="s">
        <v>141</v>
      </c>
      <c r="AX31" s="22" t="s">
        <v>88</v>
      </c>
      <c r="AY31"/>
      <c r="AZ31"/>
      <c r="BA31"/>
      <c r="BB31"/>
      <c r="BC31"/>
      <c r="BD31"/>
      <c r="BE31"/>
      <c r="BF31"/>
      <c r="BG31"/>
      <c r="BH31"/>
      <c r="BI31"/>
      <c r="BJ31"/>
      <c r="BK31" s="21"/>
      <c r="BN31" s="22"/>
      <c r="BO31" s="21"/>
      <c r="BR31" s="22"/>
      <c r="BS31" s="21"/>
      <c r="BV31" s="22"/>
    </row>
    <row r="32" spans="1:74" s="13" customFormat="1" x14ac:dyDescent="0.25">
      <c r="A32" s="13" t="s">
        <v>142</v>
      </c>
      <c r="B32" t="s">
        <v>231</v>
      </c>
      <c r="C32" s="13" t="s">
        <v>148</v>
      </c>
      <c r="D32" s="13">
        <f t="shared" si="0"/>
        <v>28</v>
      </c>
      <c r="E32" s="13">
        <v>4</v>
      </c>
      <c r="F32" t="s">
        <v>236</v>
      </c>
      <c r="G32" t="s">
        <v>237</v>
      </c>
      <c r="H32" s="13" t="s">
        <v>108</v>
      </c>
      <c r="I32" s="13" t="s">
        <v>302</v>
      </c>
      <c r="J32" s="13" t="s">
        <v>303</v>
      </c>
      <c r="K32" s="13" t="s">
        <v>71</v>
      </c>
      <c r="L32"/>
      <c r="M32"/>
      <c r="N32" s="19">
        <v>83.239000000000004</v>
      </c>
      <c r="O32" s="19">
        <v>82.846999999999994</v>
      </c>
      <c r="P32" s="19">
        <v>82.05</v>
      </c>
      <c r="Q32" s="19">
        <v>82.856999999999999</v>
      </c>
      <c r="R32" s="19">
        <v>84.569000000000003</v>
      </c>
      <c r="S32" s="19">
        <v>81.997</v>
      </c>
      <c r="T32" s="19">
        <v>82.305000000000007</v>
      </c>
      <c r="U32" s="19">
        <v>80.290000000000006</v>
      </c>
      <c r="V32" s="19">
        <v>81.572999999999993</v>
      </c>
      <c r="W32" s="19">
        <v>83.450999999999993</v>
      </c>
      <c r="X32" s="19">
        <v>81.388000000000005</v>
      </c>
      <c r="Y32" s="19">
        <v>83.933000000000007</v>
      </c>
      <c r="Z32" s="19">
        <v>82.667000000000002</v>
      </c>
      <c r="AA32" s="19">
        <v>83.694999999999993</v>
      </c>
      <c r="AB32" s="19">
        <v>84.117000000000004</v>
      </c>
      <c r="AD32" s="13" t="s">
        <v>70</v>
      </c>
      <c r="AE32" s="13" t="s">
        <v>357</v>
      </c>
      <c r="AF32" s="13" t="s">
        <v>358</v>
      </c>
      <c r="AG32"/>
      <c r="AH32"/>
      <c r="AI32">
        <v>1</v>
      </c>
      <c r="AJ32" t="s">
        <v>389</v>
      </c>
      <c r="AK32" t="s">
        <v>390</v>
      </c>
      <c r="AL32">
        <v>1.125</v>
      </c>
      <c r="AM32">
        <v>1.125</v>
      </c>
      <c r="AN32" t="s">
        <v>391</v>
      </c>
      <c r="AO32">
        <v>1</v>
      </c>
      <c r="AP32" t="s">
        <v>385</v>
      </c>
      <c r="AQ32">
        <v>1</v>
      </c>
      <c r="AR32" t="s">
        <v>385</v>
      </c>
      <c r="AS32" t="s">
        <v>382</v>
      </c>
      <c r="AT32" t="s">
        <v>382</v>
      </c>
      <c r="AU32" s="21" t="s">
        <v>139</v>
      </c>
      <c r="AV32" s="13" t="s">
        <v>140</v>
      </c>
      <c r="AW32" s="13" t="s">
        <v>141</v>
      </c>
      <c r="AX32" s="22" t="s">
        <v>88</v>
      </c>
      <c r="AY32"/>
      <c r="AZ32"/>
      <c r="BA32"/>
      <c r="BB32"/>
      <c r="BC32"/>
      <c r="BD32"/>
      <c r="BE32"/>
      <c r="BF32"/>
      <c r="BG32"/>
      <c r="BH32"/>
      <c r="BI32"/>
      <c r="BJ32"/>
      <c r="BK32" s="21"/>
      <c r="BN32" s="22"/>
      <c r="BO32" s="21"/>
      <c r="BR32" s="22"/>
      <c r="BS32" s="21"/>
      <c r="BV32" s="22"/>
    </row>
    <row r="33" spans="1:74" s="13" customFormat="1" x14ac:dyDescent="0.25">
      <c r="A33" s="13" t="s">
        <v>142</v>
      </c>
      <c r="B33" t="s">
        <v>231</v>
      </c>
      <c r="C33" s="13" t="s">
        <v>148</v>
      </c>
      <c r="D33" s="13">
        <f t="shared" si="0"/>
        <v>70</v>
      </c>
      <c r="E33" s="13">
        <v>10</v>
      </c>
      <c r="F33" t="s">
        <v>234</v>
      </c>
      <c r="G33" t="s">
        <v>235</v>
      </c>
      <c r="H33" s="13" t="s">
        <v>105</v>
      </c>
      <c r="I33" s="13" t="s">
        <v>288</v>
      </c>
      <c r="J33" s="13" t="s">
        <v>289</v>
      </c>
      <c r="K33" s="13" t="s">
        <v>68</v>
      </c>
      <c r="L33"/>
      <c r="M33"/>
      <c r="N33" s="19">
        <v>28.618568400000001</v>
      </c>
      <c r="O33" s="19">
        <v>29.423219700000001</v>
      </c>
      <c r="P33" s="19">
        <v>25.876710899999999</v>
      </c>
      <c r="Q33" s="19">
        <v>21.1016254</v>
      </c>
      <c r="R33" s="19">
        <v>26.884080900000001</v>
      </c>
      <c r="S33" s="19">
        <v>25.113243099999998</v>
      </c>
      <c r="T33" s="19">
        <v>33.856384300000002</v>
      </c>
      <c r="U33" s="19">
        <v>31.7815704</v>
      </c>
      <c r="V33" s="19">
        <v>23.529874800000002</v>
      </c>
      <c r="W33" s="19">
        <v>21.895027200000001</v>
      </c>
      <c r="X33" s="19">
        <v>21.269701000000001</v>
      </c>
      <c r="Y33" s="19">
        <v>24.186624500000001</v>
      </c>
      <c r="Z33" s="19">
        <v>21.1864414</v>
      </c>
      <c r="AA33" s="19">
        <v>17.254459399999998</v>
      </c>
      <c r="AB33" s="19">
        <v>24.763336200000001</v>
      </c>
      <c r="AD33" s="13" t="s">
        <v>70</v>
      </c>
      <c r="AE33" s="13" t="s">
        <v>357</v>
      </c>
      <c r="AF33" s="13" t="s">
        <v>358</v>
      </c>
      <c r="AG33"/>
      <c r="AH33"/>
      <c r="AI33">
        <v>1</v>
      </c>
      <c r="AJ33" t="s">
        <v>389</v>
      </c>
      <c r="AK33" t="s">
        <v>390</v>
      </c>
      <c r="AL33">
        <v>1.125</v>
      </c>
      <c r="AM33">
        <v>1.125</v>
      </c>
      <c r="AN33" t="s">
        <v>391</v>
      </c>
      <c r="AO33">
        <v>7</v>
      </c>
      <c r="AP33" t="s">
        <v>385</v>
      </c>
      <c r="AQ33">
        <v>7</v>
      </c>
      <c r="AR33" t="s">
        <v>385</v>
      </c>
      <c r="AS33" t="s">
        <v>382</v>
      </c>
      <c r="AT33" t="s">
        <v>382</v>
      </c>
      <c r="AU33" s="21" t="s">
        <v>139</v>
      </c>
      <c r="AV33" s="13" t="s">
        <v>140</v>
      </c>
      <c r="AW33" s="13" t="s">
        <v>141</v>
      </c>
      <c r="AX33" s="22" t="s">
        <v>94</v>
      </c>
      <c r="AY33"/>
      <c r="AZ33"/>
      <c r="BA33"/>
      <c r="BB33"/>
      <c r="BC33"/>
      <c r="BD33"/>
      <c r="BE33"/>
      <c r="BF33"/>
      <c r="BG33"/>
      <c r="BH33"/>
      <c r="BI33"/>
      <c r="BJ33"/>
      <c r="BK33" s="21"/>
      <c r="BN33" s="22"/>
      <c r="BO33" s="21"/>
      <c r="BR33" s="22"/>
      <c r="BS33" s="21"/>
      <c r="BV33" s="22"/>
    </row>
    <row r="34" spans="1:74" s="13" customFormat="1" x14ac:dyDescent="0.25">
      <c r="A34" s="13" t="s">
        <v>142</v>
      </c>
      <c r="B34" t="s">
        <v>231</v>
      </c>
      <c r="C34" s="13" t="s">
        <v>148</v>
      </c>
      <c r="D34" s="13">
        <f t="shared" si="0"/>
        <v>70</v>
      </c>
      <c r="E34" s="13">
        <v>10</v>
      </c>
      <c r="F34" t="s">
        <v>236</v>
      </c>
      <c r="G34" t="s">
        <v>237</v>
      </c>
      <c r="H34" s="13" t="s">
        <v>106</v>
      </c>
      <c r="I34" s="13" t="s">
        <v>290</v>
      </c>
      <c r="J34" s="13" t="s">
        <v>291</v>
      </c>
      <c r="K34" s="13" t="s">
        <v>68</v>
      </c>
      <c r="L34"/>
      <c r="M34"/>
      <c r="N34" s="19">
        <v>162.306015</v>
      </c>
      <c r="O34" s="19">
        <v>172.584991</v>
      </c>
      <c r="P34" s="19">
        <v>166.568207</v>
      </c>
      <c r="Q34" s="19">
        <v>153.48805200000001</v>
      </c>
      <c r="R34" s="19">
        <v>162.46012899999999</v>
      </c>
      <c r="S34" s="19">
        <v>167.374146</v>
      </c>
      <c r="T34" s="19">
        <v>168.059067</v>
      </c>
      <c r="U34" s="19">
        <v>167.55879200000001</v>
      </c>
      <c r="V34" s="19">
        <v>147.04963699999999</v>
      </c>
      <c r="W34" s="19">
        <v>174.029053</v>
      </c>
      <c r="X34" s="19">
        <v>160.84292600000001</v>
      </c>
      <c r="Y34" s="19">
        <v>165.558121</v>
      </c>
      <c r="Z34" s="19">
        <v>162.50796500000001</v>
      </c>
      <c r="AA34" s="19">
        <v>157.55461099999999</v>
      </c>
      <c r="AB34" s="19">
        <v>151.278381</v>
      </c>
      <c r="AD34" s="13" t="s">
        <v>70</v>
      </c>
      <c r="AE34" s="13" t="s">
        <v>357</v>
      </c>
      <c r="AF34" s="13" t="s">
        <v>358</v>
      </c>
      <c r="AG34"/>
      <c r="AH34"/>
      <c r="AI34">
        <v>1</v>
      </c>
      <c r="AJ34" t="s">
        <v>389</v>
      </c>
      <c r="AK34" t="s">
        <v>390</v>
      </c>
      <c r="AL34">
        <v>1.125</v>
      </c>
      <c r="AM34">
        <v>1.125</v>
      </c>
      <c r="AN34" t="s">
        <v>391</v>
      </c>
      <c r="AO34">
        <v>7</v>
      </c>
      <c r="AP34" t="s">
        <v>385</v>
      </c>
      <c r="AQ34">
        <v>7</v>
      </c>
      <c r="AR34" t="s">
        <v>385</v>
      </c>
      <c r="AS34" t="s">
        <v>382</v>
      </c>
      <c r="AT34" t="s">
        <v>382</v>
      </c>
      <c r="AU34" s="21" t="s">
        <v>139</v>
      </c>
      <c r="AV34" s="13" t="s">
        <v>140</v>
      </c>
      <c r="AW34" s="13" t="s">
        <v>141</v>
      </c>
      <c r="AX34" s="22" t="s">
        <v>94</v>
      </c>
      <c r="AY34"/>
      <c r="AZ34"/>
      <c r="BA34"/>
      <c r="BB34"/>
      <c r="BC34"/>
      <c r="BD34"/>
      <c r="BE34"/>
      <c r="BF34"/>
      <c r="BG34"/>
      <c r="BH34"/>
      <c r="BI34"/>
      <c r="BJ34"/>
      <c r="BK34" s="21"/>
      <c r="BN34" s="22"/>
      <c r="BO34" s="21"/>
      <c r="BR34" s="22"/>
      <c r="BS34" s="21"/>
      <c r="BV34" s="22"/>
    </row>
    <row r="35" spans="1:74" s="13" customFormat="1" x14ac:dyDescent="0.25">
      <c r="A35" s="13" t="s">
        <v>142</v>
      </c>
      <c r="B35" t="s">
        <v>231</v>
      </c>
      <c r="C35" s="13" t="s">
        <v>148</v>
      </c>
      <c r="D35" s="13">
        <f t="shared" si="0"/>
        <v>70</v>
      </c>
      <c r="E35" s="13">
        <v>10</v>
      </c>
      <c r="F35" t="s">
        <v>238</v>
      </c>
      <c r="G35" t="s">
        <v>239</v>
      </c>
      <c r="H35" s="13" t="s">
        <v>107</v>
      </c>
      <c r="I35" s="13" t="s">
        <v>292</v>
      </c>
      <c r="J35" s="13" t="s">
        <v>293</v>
      </c>
      <c r="K35" s="13" t="s">
        <v>68</v>
      </c>
      <c r="L35"/>
      <c r="M35"/>
      <c r="N35" s="19">
        <v>17.334472699999999</v>
      </c>
      <c r="O35" s="19">
        <v>18.858146699999999</v>
      </c>
      <c r="P35" s="19">
        <v>18.798049899999999</v>
      </c>
      <c r="Q35" s="19">
        <v>16.668733599999999</v>
      </c>
      <c r="R35" s="19">
        <v>18.295438799999999</v>
      </c>
      <c r="S35" s="19">
        <v>19.063783600000001</v>
      </c>
      <c r="T35" s="19">
        <v>19.323924999999999</v>
      </c>
      <c r="U35" s="19">
        <v>18.939500800000001</v>
      </c>
      <c r="V35" s="19">
        <v>16.1286278</v>
      </c>
      <c r="W35" s="19">
        <v>18.318277399999999</v>
      </c>
      <c r="X35" s="19">
        <v>17.525613799999999</v>
      </c>
      <c r="Y35" s="19">
        <v>18.015293100000001</v>
      </c>
      <c r="Z35" s="19">
        <v>17.0720177</v>
      </c>
      <c r="AA35" s="19">
        <v>16.646352799999999</v>
      </c>
      <c r="AB35" s="19">
        <v>17.3442173</v>
      </c>
      <c r="AD35" s="13" t="s">
        <v>70</v>
      </c>
      <c r="AE35" s="13" t="s">
        <v>357</v>
      </c>
      <c r="AF35" s="13" t="s">
        <v>358</v>
      </c>
      <c r="AG35"/>
      <c r="AH35"/>
      <c r="AI35">
        <v>1</v>
      </c>
      <c r="AJ35" t="s">
        <v>389</v>
      </c>
      <c r="AK35" t="s">
        <v>390</v>
      </c>
      <c r="AL35">
        <v>1.125</v>
      </c>
      <c r="AM35">
        <v>1.125</v>
      </c>
      <c r="AN35" t="s">
        <v>391</v>
      </c>
      <c r="AO35">
        <v>7</v>
      </c>
      <c r="AP35" t="s">
        <v>385</v>
      </c>
      <c r="AQ35">
        <v>7</v>
      </c>
      <c r="AR35" t="s">
        <v>385</v>
      </c>
      <c r="AS35" t="s">
        <v>382</v>
      </c>
      <c r="AT35" t="s">
        <v>382</v>
      </c>
      <c r="AU35" s="21" t="s">
        <v>139</v>
      </c>
      <c r="AV35" s="13" t="s">
        <v>140</v>
      </c>
      <c r="AW35" s="13" t="s">
        <v>141</v>
      </c>
      <c r="AX35" s="22" t="s">
        <v>94</v>
      </c>
      <c r="AY35"/>
      <c r="AZ35"/>
      <c r="BA35"/>
      <c r="BB35"/>
      <c r="BC35"/>
      <c r="BD35"/>
      <c r="BE35"/>
      <c r="BF35"/>
      <c r="BG35"/>
      <c r="BH35"/>
      <c r="BI35"/>
      <c r="BJ35"/>
      <c r="BK35" s="21"/>
      <c r="BN35" s="22"/>
      <c r="BO35" s="21"/>
      <c r="BR35" s="22"/>
      <c r="BS35" s="21"/>
      <c r="BV35" s="22"/>
    </row>
    <row r="36" spans="1:74" s="13" customFormat="1" x14ac:dyDescent="0.25">
      <c r="A36" s="13" t="s">
        <v>142</v>
      </c>
      <c r="B36" t="s">
        <v>231</v>
      </c>
      <c r="C36" s="13" t="s">
        <v>148</v>
      </c>
      <c r="D36" s="13">
        <f t="shared" si="0"/>
        <v>70</v>
      </c>
      <c r="E36" s="13">
        <v>10</v>
      </c>
      <c r="F36" t="s">
        <v>236</v>
      </c>
      <c r="G36" t="s">
        <v>237</v>
      </c>
      <c r="H36" s="13" t="s">
        <v>108</v>
      </c>
      <c r="I36" s="13" t="s">
        <v>294</v>
      </c>
      <c r="J36" s="13" t="s">
        <v>295</v>
      </c>
      <c r="K36" s="13" t="s">
        <v>68</v>
      </c>
      <c r="L36"/>
      <c r="M36"/>
      <c r="N36" s="19">
        <v>223.381</v>
      </c>
      <c r="O36" s="19">
        <v>236.577</v>
      </c>
      <c r="P36" s="19">
        <v>227.12299999999999</v>
      </c>
      <c r="Q36" s="19">
        <v>208.898</v>
      </c>
      <c r="R36" s="19">
        <v>224.11600000000001</v>
      </c>
      <c r="S36" s="19">
        <v>228.887</v>
      </c>
      <c r="T36" s="19">
        <v>230.14400000000001</v>
      </c>
      <c r="U36" s="19">
        <v>232.21799999999999</v>
      </c>
      <c r="V36" s="19">
        <v>200.47</v>
      </c>
      <c r="W36" s="19">
        <v>234.10499999999999</v>
      </c>
      <c r="X36" s="19">
        <v>218.73</v>
      </c>
      <c r="Y36" s="19">
        <v>223.81299999999999</v>
      </c>
      <c r="Z36" s="19">
        <v>218.81399999999999</v>
      </c>
      <c r="AA36" s="19">
        <v>212.74600000000001</v>
      </c>
      <c r="AB36" s="19">
        <v>206.23699999999999</v>
      </c>
      <c r="AD36" s="13" t="s">
        <v>70</v>
      </c>
      <c r="AE36" s="13" t="s">
        <v>357</v>
      </c>
      <c r="AF36" s="13" t="s">
        <v>358</v>
      </c>
      <c r="AG36"/>
      <c r="AH36"/>
      <c r="AI36">
        <v>1</v>
      </c>
      <c r="AJ36" t="s">
        <v>389</v>
      </c>
      <c r="AK36" t="s">
        <v>390</v>
      </c>
      <c r="AL36">
        <v>1.125</v>
      </c>
      <c r="AM36">
        <v>1.125</v>
      </c>
      <c r="AN36" t="s">
        <v>391</v>
      </c>
      <c r="AO36">
        <v>7</v>
      </c>
      <c r="AP36" t="s">
        <v>385</v>
      </c>
      <c r="AQ36">
        <v>7</v>
      </c>
      <c r="AR36" t="s">
        <v>385</v>
      </c>
      <c r="AS36" t="s">
        <v>382</v>
      </c>
      <c r="AT36" t="s">
        <v>382</v>
      </c>
      <c r="AU36" s="21" t="s">
        <v>139</v>
      </c>
      <c r="AV36" s="13" t="s">
        <v>140</v>
      </c>
      <c r="AW36" s="13" t="s">
        <v>141</v>
      </c>
      <c r="AX36" s="22" t="s">
        <v>94</v>
      </c>
      <c r="AY36"/>
      <c r="AZ36"/>
      <c r="BA36"/>
      <c r="BB36"/>
      <c r="BC36"/>
      <c r="BD36"/>
      <c r="BE36"/>
      <c r="BF36"/>
      <c r="BG36"/>
      <c r="BH36"/>
      <c r="BI36"/>
      <c r="BJ36"/>
      <c r="BK36" s="21"/>
      <c r="BN36" s="22"/>
      <c r="BO36" s="21"/>
      <c r="BR36" s="22"/>
      <c r="BS36" s="21"/>
      <c r="BV36" s="22"/>
    </row>
    <row r="37" spans="1:74" s="13" customFormat="1" x14ac:dyDescent="0.25">
      <c r="A37" s="13" t="s">
        <v>142</v>
      </c>
      <c r="B37" t="s">
        <v>231</v>
      </c>
      <c r="C37" s="13" t="s">
        <v>148</v>
      </c>
      <c r="D37" s="13">
        <f t="shared" si="0"/>
        <v>70</v>
      </c>
      <c r="E37" s="13">
        <v>10</v>
      </c>
      <c r="F37" t="s">
        <v>234</v>
      </c>
      <c r="G37" t="s">
        <v>235</v>
      </c>
      <c r="H37" s="13" t="s">
        <v>105</v>
      </c>
      <c r="I37" s="13" t="s">
        <v>296</v>
      </c>
      <c r="J37" s="13" t="s">
        <v>297</v>
      </c>
      <c r="K37" s="13" t="s">
        <v>71</v>
      </c>
      <c r="L37"/>
      <c r="M37"/>
      <c r="N37" s="19">
        <v>11.36</v>
      </c>
      <c r="O37" s="19">
        <v>11.06</v>
      </c>
      <c r="P37" s="19">
        <v>10.23</v>
      </c>
      <c r="Q37" s="19">
        <v>9.1750000000000007</v>
      </c>
      <c r="R37" s="19">
        <v>10.71</v>
      </c>
      <c r="S37" s="19">
        <v>9.8870000000000005</v>
      </c>
      <c r="T37" s="19">
        <v>12.82</v>
      </c>
      <c r="U37" s="19">
        <v>12.04</v>
      </c>
      <c r="V37" s="19">
        <v>10.5</v>
      </c>
      <c r="W37" s="19">
        <v>8.5530000000000008</v>
      </c>
      <c r="X37" s="19">
        <v>8.8620000000000001</v>
      </c>
      <c r="Y37" s="19">
        <v>9.7530000000000001</v>
      </c>
      <c r="Z37" s="19">
        <v>8.8279999999999994</v>
      </c>
      <c r="AA37" s="19">
        <v>7.5019999999999998</v>
      </c>
      <c r="AB37" s="19">
        <v>10.72</v>
      </c>
      <c r="AD37" s="13" t="s">
        <v>70</v>
      </c>
      <c r="AE37" s="13" t="s">
        <v>357</v>
      </c>
      <c r="AF37" s="13" t="s">
        <v>358</v>
      </c>
      <c r="AG37"/>
      <c r="AH37"/>
      <c r="AI37">
        <v>1</v>
      </c>
      <c r="AJ37" t="s">
        <v>389</v>
      </c>
      <c r="AK37" t="s">
        <v>390</v>
      </c>
      <c r="AL37">
        <v>1.125</v>
      </c>
      <c r="AM37">
        <v>1.125</v>
      </c>
      <c r="AN37" t="s">
        <v>391</v>
      </c>
      <c r="AO37">
        <v>7</v>
      </c>
      <c r="AP37" t="s">
        <v>385</v>
      </c>
      <c r="AQ37">
        <v>7</v>
      </c>
      <c r="AR37" t="s">
        <v>385</v>
      </c>
      <c r="AS37" t="s">
        <v>382</v>
      </c>
      <c r="AT37" t="s">
        <v>382</v>
      </c>
      <c r="AU37" s="21" t="s">
        <v>139</v>
      </c>
      <c r="AV37" s="13" t="s">
        <v>140</v>
      </c>
      <c r="AW37" s="13" t="s">
        <v>141</v>
      </c>
      <c r="AX37" s="22" t="s">
        <v>94</v>
      </c>
      <c r="AY37"/>
      <c r="AZ37"/>
      <c r="BA37"/>
      <c r="BB37"/>
      <c r="BC37"/>
      <c r="BD37"/>
      <c r="BE37"/>
      <c r="BF37"/>
      <c r="BG37"/>
      <c r="BH37"/>
      <c r="BI37"/>
      <c r="BJ37"/>
      <c r="BK37" s="21"/>
      <c r="BN37" s="22"/>
      <c r="BO37" s="21"/>
      <c r="BR37" s="22"/>
      <c r="BS37" s="21"/>
      <c r="BV37" s="22"/>
    </row>
    <row r="38" spans="1:74" s="13" customFormat="1" x14ac:dyDescent="0.25">
      <c r="A38" s="13" t="s">
        <v>142</v>
      </c>
      <c r="B38" t="s">
        <v>231</v>
      </c>
      <c r="C38" s="13" t="s">
        <v>148</v>
      </c>
      <c r="D38" s="13">
        <f t="shared" si="0"/>
        <v>70</v>
      </c>
      <c r="E38" s="13">
        <v>10</v>
      </c>
      <c r="F38" t="s">
        <v>236</v>
      </c>
      <c r="G38" t="s">
        <v>237</v>
      </c>
      <c r="H38" s="13" t="s">
        <v>106</v>
      </c>
      <c r="I38" s="13" t="s">
        <v>298</v>
      </c>
      <c r="J38" s="13" t="s">
        <v>299</v>
      </c>
      <c r="K38" s="13" t="s">
        <v>71</v>
      </c>
      <c r="L38"/>
      <c r="M38"/>
      <c r="N38" s="19">
        <v>64.406999999999996</v>
      </c>
      <c r="O38" s="19">
        <v>64.882000000000005</v>
      </c>
      <c r="P38" s="19">
        <v>65.837000000000003</v>
      </c>
      <c r="Q38" s="19">
        <v>66.733999999999995</v>
      </c>
      <c r="R38" s="19">
        <v>64.724999999999994</v>
      </c>
      <c r="S38" s="19">
        <v>65.894999999999996</v>
      </c>
      <c r="T38" s="19">
        <v>63.658999999999999</v>
      </c>
      <c r="U38" s="19">
        <v>63.469000000000001</v>
      </c>
      <c r="V38" s="19">
        <v>65.647000000000006</v>
      </c>
      <c r="W38" s="19">
        <v>67.98</v>
      </c>
      <c r="X38" s="19">
        <v>67.018000000000001</v>
      </c>
      <c r="Y38" s="19">
        <v>66.757000000000005</v>
      </c>
      <c r="Z38" s="19">
        <v>67.712000000000003</v>
      </c>
      <c r="AA38" s="19">
        <v>68.501999999999995</v>
      </c>
      <c r="AB38" s="19">
        <v>65.488</v>
      </c>
      <c r="AD38" s="13" t="s">
        <v>70</v>
      </c>
      <c r="AE38" s="13" t="s">
        <v>357</v>
      </c>
      <c r="AF38" s="13" t="s">
        <v>358</v>
      </c>
      <c r="AG38"/>
      <c r="AH38"/>
      <c r="AI38">
        <v>1</v>
      </c>
      <c r="AJ38" t="s">
        <v>389</v>
      </c>
      <c r="AK38" t="s">
        <v>390</v>
      </c>
      <c r="AL38">
        <v>1.125</v>
      </c>
      <c r="AM38">
        <v>1.125</v>
      </c>
      <c r="AN38" t="s">
        <v>391</v>
      </c>
      <c r="AO38">
        <v>7</v>
      </c>
      <c r="AP38" t="s">
        <v>385</v>
      </c>
      <c r="AQ38">
        <v>7</v>
      </c>
      <c r="AR38" t="s">
        <v>385</v>
      </c>
      <c r="AS38" t="s">
        <v>382</v>
      </c>
      <c r="AT38" t="s">
        <v>382</v>
      </c>
      <c r="AU38" s="21" t="s">
        <v>139</v>
      </c>
      <c r="AV38" s="13" t="s">
        <v>140</v>
      </c>
      <c r="AW38" s="13" t="s">
        <v>141</v>
      </c>
      <c r="AX38" s="22" t="s">
        <v>94</v>
      </c>
      <c r="AY38"/>
      <c r="AZ38"/>
      <c r="BA38"/>
      <c r="BB38"/>
      <c r="BC38"/>
      <c r="BD38"/>
      <c r="BE38"/>
      <c r="BF38"/>
      <c r="BG38"/>
      <c r="BH38"/>
      <c r="BI38"/>
      <c r="BJ38"/>
      <c r="BK38" s="21"/>
      <c r="BN38" s="22"/>
      <c r="BO38" s="21"/>
      <c r="BR38" s="22"/>
      <c r="BS38" s="21"/>
      <c r="BV38" s="22"/>
    </row>
    <row r="39" spans="1:74" s="13" customFormat="1" x14ac:dyDescent="0.25">
      <c r="A39" s="13" t="s">
        <v>142</v>
      </c>
      <c r="B39" t="s">
        <v>231</v>
      </c>
      <c r="C39" s="13" t="s">
        <v>148</v>
      </c>
      <c r="D39" s="13">
        <f t="shared" si="0"/>
        <v>70</v>
      </c>
      <c r="E39" s="13">
        <v>10</v>
      </c>
      <c r="F39" t="s">
        <v>238</v>
      </c>
      <c r="G39" t="s">
        <v>239</v>
      </c>
      <c r="H39" s="13" t="s">
        <v>107</v>
      </c>
      <c r="I39" s="13" t="s">
        <v>300</v>
      </c>
      <c r="J39" s="13" t="s">
        <v>301</v>
      </c>
      <c r="K39" s="13" t="s">
        <v>71</v>
      </c>
      <c r="L39"/>
      <c r="M39"/>
      <c r="N39" s="19">
        <v>6.8789999999999996</v>
      </c>
      <c r="O39" s="19">
        <v>7.09</v>
      </c>
      <c r="P39" s="19">
        <v>7.43</v>
      </c>
      <c r="Q39" s="19">
        <v>7.2469999999999999</v>
      </c>
      <c r="R39" s="19">
        <v>7.2889999999999997</v>
      </c>
      <c r="S39" s="19">
        <v>7.5049999999999999</v>
      </c>
      <c r="T39" s="19">
        <v>7.32</v>
      </c>
      <c r="U39" s="19">
        <v>7.1740000000000004</v>
      </c>
      <c r="V39" s="19">
        <v>7.2</v>
      </c>
      <c r="W39" s="19">
        <v>7.1559999999999997</v>
      </c>
      <c r="X39" s="19">
        <v>7.3019999999999996</v>
      </c>
      <c r="Y39" s="19">
        <v>7.2640000000000002</v>
      </c>
      <c r="Z39" s="19">
        <v>7.1130000000000004</v>
      </c>
      <c r="AA39" s="19">
        <v>7.2380000000000004</v>
      </c>
      <c r="AB39" s="19">
        <v>7.508</v>
      </c>
      <c r="AD39" s="13" t="s">
        <v>70</v>
      </c>
      <c r="AE39" s="13" t="s">
        <v>357</v>
      </c>
      <c r="AF39" s="13" t="s">
        <v>358</v>
      </c>
      <c r="AG39"/>
      <c r="AH39"/>
      <c r="AI39">
        <v>1</v>
      </c>
      <c r="AJ39" t="s">
        <v>389</v>
      </c>
      <c r="AK39" t="s">
        <v>390</v>
      </c>
      <c r="AL39">
        <v>1.125</v>
      </c>
      <c r="AM39">
        <v>1.125</v>
      </c>
      <c r="AN39" t="s">
        <v>391</v>
      </c>
      <c r="AO39">
        <v>7</v>
      </c>
      <c r="AP39" t="s">
        <v>385</v>
      </c>
      <c r="AQ39">
        <v>7</v>
      </c>
      <c r="AR39" t="s">
        <v>385</v>
      </c>
      <c r="AS39" t="s">
        <v>382</v>
      </c>
      <c r="AT39" t="s">
        <v>382</v>
      </c>
      <c r="AU39" s="21" t="s">
        <v>139</v>
      </c>
      <c r="AV39" s="13" t="s">
        <v>140</v>
      </c>
      <c r="AW39" s="13" t="s">
        <v>141</v>
      </c>
      <c r="AX39" s="22" t="s">
        <v>94</v>
      </c>
      <c r="AY39"/>
      <c r="AZ39"/>
      <c r="BA39"/>
      <c r="BB39"/>
      <c r="BC39"/>
      <c r="BD39"/>
      <c r="BE39"/>
      <c r="BF39"/>
      <c r="BG39"/>
      <c r="BH39"/>
      <c r="BI39"/>
      <c r="BJ39"/>
      <c r="BK39" s="21"/>
      <c r="BN39" s="22"/>
      <c r="BO39" s="21"/>
      <c r="BR39" s="22"/>
      <c r="BS39" s="21"/>
      <c r="BV39" s="22"/>
    </row>
    <row r="40" spans="1:74" s="13" customFormat="1" x14ac:dyDescent="0.25">
      <c r="A40" s="13" t="s">
        <v>142</v>
      </c>
      <c r="B40" t="s">
        <v>231</v>
      </c>
      <c r="C40" s="13" t="s">
        <v>148</v>
      </c>
      <c r="D40" s="13">
        <f t="shared" si="0"/>
        <v>70</v>
      </c>
      <c r="E40" s="13">
        <v>10</v>
      </c>
      <c r="F40" t="s">
        <v>236</v>
      </c>
      <c r="G40" t="s">
        <v>237</v>
      </c>
      <c r="H40" s="13" t="s">
        <v>108</v>
      </c>
      <c r="I40" s="13" t="s">
        <v>302</v>
      </c>
      <c r="J40" s="13" t="s">
        <v>303</v>
      </c>
      <c r="K40" s="13" t="s">
        <v>71</v>
      </c>
      <c r="L40"/>
      <c r="M40"/>
      <c r="N40" s="19">
        <v>88.643000000000001</v>
      </c>
      <c r="O40" s="19">
        <v>88.938999999999993</v>
      </c>
      <c r="P40" s="19">
        <v>89.772000000000006</v>
      </c>
      <c r="Q40" s="19">
        <v>90.825000000000003</v>
      </c>
      <c r="R40" s="19">
        <v>89.289000000000001</v>
      </c>
      <c r="S40" s="19">
        <v>90.113</v>
      </c>
      <c r="T40" s="19">
        <v>87.176000000000002</v>
      </c>
      <c r="U40" s="19">
        <v>87.962000000000003</v>
      </c>
      <c r="V40" s="19">
        <v>89.495999999999995</v>
      </c>
      <c r="W40" s="19">
        <v>91.447000000000003</v>
      </c>
      <c r="X40" s="19">
        <v>91.138000000000005</v>
      </c>
      <c r="Y40" s="19">
        <v>90.247</v>
      </c>
      <c r="Z40" s="19">
        <v>91.171999999999997</v>
      </c>
      <c r="AA40" s="19">
        <v>92.498000000000005</v>
      </c>
      <c r="AB40" s="19">
        <v>89.28</v>
      </c>
      <c r="AD40" s="13" t="s">
        <v>70</v>
      </c>
      <c r="AE40" s="13" t="s">
        <v>357</v>
      </c>
      <c r="AF40" s="13" t="s">
        <v>358</v>
      </c>
      <c r="AG40"/>
      <c r="AH40"/>
      <c r="AI40">
        <v>1</v>
      </c>
      <c r="AJ40" t="s">
        <v>389</v>
      </c>
      <c r="AK40" t="s">
        <v>390</v>
      </c>
      <c r="AL40">
        <v>1.125</v>
      </c>
      <c r="AM40">
        <v>1.125</v>
      </c>
      <c r="AN40" t="s">
        <v>391</v>
      </c>
      <c r="AO40">
        <v>7</v>
      </c>
      <c r="AP40" t="s">
        <v>385</v>
      </c>
      <c r="AQ40">
        <v>7</v>
      </c>
      <c r="AR40" t="s">
        <v>385</v>
      </c>
      <c r="AS40" t="s">
        <v>382</v>
      </c>
      <c r="AT40" t="s">
        <v>382</v>
      </c>
      <c r="AU40" s="21" t="s">
        <v>139</v>
      </c>
      <c r="AV40" s="13" t="s">
        <v>140</v>
      </c>
      <c r="AW40" s="13" t="s">
        <v>141</v>
      </c>
      <c r="AX40" s="22" t="s">
        <v>94</v>
      </c>
      <c r="AY40"/>
      <c r="AZ40"/>
      <c r="BA40"/>
      <c r="BB40"/>
      <c r="BC40"/>
      <c r="BD40"/>
      <c r="BE40"/>
      <c r="BF40"/>
      <c r="BG40"/>
      <c r="BH40"/>
      <c r="BI40"/>
      <c r="BJ40"/>
      <c r="BK40" s="21"/>
      <c r="BN40" s="22"/>
      <c r="BO40" s="21"/>
      <c r="BR40" s="22"/>
      <c r="BS40" s="21"/>
      <c r="BV40" s="22"/>
    </row>
    <row r="41" spans="1:74" s="13" customFormat="1" x14ac:dyDescent="0.25">
      <c r="A41" s="13" t="s">
        <v>142</v>
      </c>
      <c r="B41" t="s">
        <v>231</v>
      </c>
      <c r="C41" s="13" t="s">
        <v>148</v>
      </c>
      <c r="D41" s="13">
        <f t="shared" si="0"/>
        <v>28</v>
      </c>
      <c r="E41" s="13">
        <v>4</v>
      </c>
      <c r="F41" t="s">
        <v>240</v>
      </c>
      <c r="G41" t="s">
        <v>241</v>
      </c>
      <c r="H41" s="13" t="s">
        <v>109</v>
      </c>
      <c r="I41" s="13" t="s">
        <v>304</v>
      </c>
      <c r="J41" s="13" t="s">
        <v>305</v>
      </c>
      <c r="K41" s="13" t="s">
        <v>306</v>
      </c>
      <c r="N41" s="19">
        <v>12.65</v>
      </c>
      <c r="O41" s="19">
        <v>12.85</v>
      </c>
      <c r="P41" s="19">
        <v>11.23</v>
      </c>
      <c r="Q41" s="19">
        <v>12.3</v>
      </c>
      <c r="R41" s="19">
        <v>12.69</v>
      </c>
      <c r="S41" s="19">
        <v>12.21</v>
      </c>
      <c r="T41" s="19">
        <v>14.43</v>
      </c>
      <c r="U41" s="19">
        <v>14.67</v>
      </c>
      <c r="V41" s="19">
        <v>13.14</v>
      </c>
      <c r="W41" s="19">
        <v>10.17</v>
      </c>
      <c r="X41" s="19">
        <v>9.27</v>
      </c>
      <c r="Y41" s="19">
        <v>10.69</v>
      </c>
      <c r="Z41" s="19">
        <v>8.58</v>
      </c>
      <c r="AA41" s="19">
        <v>9.43</v>
      </c>
      <c r="AB41" s="19">
        <v>11.26</v>
      </c>
      <c r="AD41" s="13" t="s">
        <v>79</v>
      </c>
      <c r="AE41" s="13" t="s">
        <v>359</v>
      </c>
      <c r="AF41" s="13" t="s">
        <v>360</v>
      </c>
      <c r="AG41" s="13">
        <v>24</v>
      </c>
      <c r="AH41" s="13" t="s">
        <v>361</v>
      </c>
      <c r="AI41">
        <v>1</v>
      </c>
      <c r="AJ41" t="s">
        <v>389</v>
      </c>
      <c r="AK41" t="s">
        <v>390</v>
      </c>
      <c r="AL41">
        <v>1.125</v>
      </c>
      <c r="AM41">
        <v>1.125</v>
      </c>
      <c r="AN41" t="s">
        <v>391</v>
      </c>
      <c r="AO41">
        <v>10</v>
      </c>
      <c r="AP41" t="s">
        <v>385</v>
      </c>
      <c r="AQ41">
        <v>10</v>
      </c>
      <c r="AR41" t="s">
        <v>385</v>
      </c>
      <c r="AS41" t="s">
        <v>382</v>
      </c>
      <c r="AT41" t="s">
        <v>382</v>
      </c>
      <c r="AU41" s="21" t="s">
        <v>139</v>
      </c>
      <c r="AV41" s="13" t="s">
        <v>140</v>
      </c>
      <c r="AW41" s="13" t="s">
        <v>141</v>
      </c>
      <c r="AX41" s="22" t="s">
        <v>82</v>
      </c>
      <c r="AY41"/>
      <c r="AZ41"/>
      <c r="BA41"/>
      <c r="BB41"/>
      <c r="BC41"/>
      <c r="BD41"/>
      <c r="BE41"/>
      <c r="BF41"/>
      <c r="BG41"/>
      <c r="BH41"/>
      <c r="BI41"/>
      <c r="BJ41"/>
      <c r="BK41" s="21"/>
      <c r="BN41" s="22"/>
      <c r="BO41" s="21"/>
      <c r="BR41" s="22"/>
      <c r="BS41" s="21"/>
      <c r="BV41" s="22"/>
    </row>
    <row r="42" spans="1:74" s="13" customFormat="1" x14ac:dyDescent="0.25">
      <c r="A42" s="13" t="s">
        <v>142</v>
      </c>
      <c r="B42" t="s">
        <v>231</v>
      </c>
      <c r="C42" s="13" t="s">
        <v>148</v>
      </c>
      <c r="D42" s="13">
        <f t="shared" si="0"/>
        <v>28</v>
      </c>
      <c r="E42" s="13">
        <v>4</v>
      </c>
      <c r="F42" t="s">
        <v>242</v>
      </c>
      <c r="G42" t="s">
        <v>243</v>
      </c>
      <c r="H42" s="13" t="s">
        <v>110</v>
      </c>
      <c r="I42" s="13" t="s">
        <v>307</v>
      </c>
      <c r="J42" s="13" t="s">
        <v>308</v>
      </c>
      <c r="K42" s="13" t="s">
        <v>309</v>
      </c>
      <c r="N42" s="19">
        <v>15</v>
      </c>
      <c r="O42" s="19">
        <v>19</v>
      </c>
      <c r="P42" s="19">
        <v>16</v>
      </c>
      <c r="Q42" s="19">
        <v>17</v>
      </c>
      <c r="R42" s="19">
        <v>18</v>
      </c>
      <c r="S42" s="19">
        <v>12</v>
      </c>
      <c r="T42" s="19">
        <v>10</v>
      </c>
      <c r="U42" s="19">
        <v>24</v>
      </c>
      <c r="V42" s="19">
        <v>17</v>
      </c>
      <c r="W42" s="19">
        <v>24</v>
      </c>
      <c r="X42" s="19">
        <v>15</v>
      </c>
      <c r="Y42" s="19">
        <v>15</v>
      </c>
      <c r="Z42" s="19">
        <v>15</v>
      </c>
      <c r="AA42" s="19">
        <v>16</v>
      </c>
      <c r="AB42" s="19">
        <v>22</v>
      </c>
      <c r="AD42" s="13" t="s">
        <v>79</v>
      </c>
      <c r="AE42" s="13" t="s">
        <v>362</v>
      </c>
      <c r="AF42" s="13" t="s">
        <v>363</v>
      </c>
      <c r="AG42" s="13">
        <v>24</v>
      </c>
      <c r="AH42" s="13" t="s">
        <v>361</v>
      </c>
      <c r="AI42">
        <v>1</v>
      </c>
      <c r="AJ42" t="s">
        <v>389</v>
      </c>
      <c r="AK42" t="s">
        <v>390</v>
      </c>
      <c r="AL42">
        <v>1.125</v>
      </c>
      <c r="AM42">
        <v>1.125</v>
      </c>
      <c r="AN42" t="s">
        <v>391</v>
      </c>
      <c r="AO42">
        <v>10</v>
      </c>
      <c r="AP42" t="s">
        <v>385</v>
      </c>
      <c r="AQ42">
        <v>10</v>
      </c>
      <c r="AR42" t="s">
        <v>385</v>
      </c>
      <c r="AS42" t="s">
        <v>382</v>
      </c>
      <c r="AT42" t="s">
        <v>382</v>
      </c>
      <c r="AU42" s="21" t="s">
        <v>139</v>
      </c>
      <c r="AV42" s="13" t="s">
        <v>140</v>
      </c>
      <c r="AW42" s="13" t="s">
        <v>141</v>
      </c>
      <c r="AX42" s="22" t="s">
        <v>82</v>
      </c>
      <c r="AY42"/>
      <c r="AZ42"/>
      <c r="BA42"/>
      <c r="BB42"/>
      <c r="BC42"/>
      <c r="BD42"/>
      <c r="BE42"/>
      <c r="BF42"/>
      <c r="BG42"/>
      <c r="BH42"/>
      <c r="BI42"/>
      <c r="BJ42"/>
      <c r="BK42" s="21"/>
      <c r="BN42" s="22"/>
      <c r="BO42" s="21"/>
      <c r="BR42" s="22"/>
      <c r="BS42" s="21"/>
      <c r="BV42" s="22"/>
    </row>
    <row r="43" spans="1:74" s="13" customFormat="1" x14ac:dyDescent="0.25">
      <c r="A43" s="13" t="s">
        <v>142</v>
      </c>
      <c r="B43" t="s">
        <v>231</v>
      </c>
      <c r="C43" s="13" t="s">
        <v>148</v>
      </c>
      <c r="D43" s="13">
        <f t="shared" si="0"/>
        <v>28</v>
      </c>
      <c r="E43" s="13">
        <v>4</v>
      </c>
      <c r="F43" t="s">
        <v>244</v>
      </c>
      <c r="G43" t="s">
        <v>245</v>
      </c>
      <c r="H43" s="13" t="s">
        <v>111</v>
      </c>
      <c r="I43" s="13" t="s">
        <v>310</v>
      </c>
      <c r="J43" s="13" t="s">
        <v>311</v>
      </c>
      <c r="K43" s="13" t="s">
        <v>306</v>
      </c>
      <c r="N43" s="19">
        <v>2.1644999999999999</v>
      </c>
      <c r="O43" s="19">
        <v>1.9057999999999999</v>
      </c>
      <c r="P43" s="19">
        <v>1.8409</v>
      </c>
      <c r="Q43" s="19">
        <v>1.8250999999999999</v>
      </c>
      <c r="R43" s="19">
        <v>2.1867999999999999</v>
      </c>
      <c r="S43" s="19">
        <v>2.1432000000000002</v>
      </c>
      <c r="T43" s="19">
        <v>2.4622999999999999</v>
      </c>
      <c r="U43" s="19">
        <v>2.1040999999999999</v>
      </c>
      <c r="V43" s="19">
        <v>2.1556000000000002</v>
      </c>
      <c r="W43" s="19">
        <v>1.2905</v>
      </c>
      <c r="X43" s="19">
        <v>1.8722000000000001</v>
      </c>
      <c r="Y43" s="19">
        <v>1.6003000000000001</v>
      </c>
      <c r="Z43" s="19">
        <v>1.8309</v>
      </c>
      <c r="AA43" s="19">
        <v>1.6568000000000001</v>
      </c>
      <c r="AB43" s="19">
        <v>1.5404</v>
      </c>
      <c r="AD43" s="13" t="s">
        <v>79</v>
      </c>
      <c r="AE43" s="13" t="s">
        <v>364</v>
      </c>
      <c r="AF43" s="13" t="s">
        <v>365</v>
      </c>
      <c r="AG43" s="13">
        <v>24</v>
      </c>
      <c r="AH43" s="13" t="s">
        <v>361</v>
      </c>
      <c r="AI43">
        <v>1</v>
      </c>
      <c r="AJ43" t="s">
        <v>389</v>
      </c>
      <c r="AK43" t="s">
        <v>390</v>
      </c>
      <c r="AL43">
        <v>1.125</v>
      </c>
      <c r="AM43">
        <v>1.125</v>
      </c>
      <c r="AN43" t="s">
        <v>391</v>
      </c>
      <c r="AO43">
        <v>10</v>
      </c>
      <c r="AP43" t="s">
        <v>385</v>
      </c>
      <c r="AQ43">
        <v>10</v>
      </c>
      <c r="AR43" t="s">
        <v>385</v>
      </c>
      <c r="AS43" t="s">
        <v>382</v>
      </c>
      <c r="AT43" t="s">
        <v>382</v>
      </c>
      <c r="AU43" s="21" t="s">
        <v>139</v>
      </c>
      <c r="AV43" s="13" t="s">
        <v>140</v>
      </c>
      <c r="AW43" s="13" t="s">
        <v>141</v>
      </c>
      <c r="AX43" s="22" t="s">
        <v>82</v>
      </c>
      <c r="AY43"/>
      <c r="AZ43"/>
      <c r="BA43"/>
      <c r="BB43"/>
      <c r="BC43"/>
      <c r="BD43"/>
      <c r="BE43"/>
      <c r="BF43"/>
      <c r="BG43"/>
      <c r="BH43"/>
      <c r="BI43"/>
      <c r="BJ43"/>
      <c r="BK43" s="21"/>
      <c r="BN43" s="22"/>
      <c r="BO43" s="21"/>
      <c r="BR43" s="22"/>
      <c r="BS43" s="21"/>
      <c r="BV43" s="22"/>
    </row>
    <row r="44" spans="1:74" s="13" customFormat="1" x14ac:dyDescent="0.25">
      <c r="A44" s="13" t="s">
        <v>142</v>
      </c>
      <c r="B44" t="s">
        <v>231</v>
      </c>
      <c r="C44" s="13" t="s">
        <v>148</v>
      </c>
      <c r="D44" s="13">
        <f t="shared" si="0"/>
        <v>28</v>
      </c>
      <c r="E44" s="13">
        <v>4</v>
      </c>
      <c r="F44" s="13" t="s">
        <v>246</v>
      </c>
      <c r="G44" s="13" t="s">
        <v>247</v>
      </c>
      <c r="H44" s="13" t="s">
        <v>112</v>
      </c>
      <c r="I44" s="13" t="s">
        <v>312</v>
      </c>
      <c r="J44" s="13" t="s">
        <v>313</v>
      </c>
      <c r="K44" s="13" t="s">
        <v>71</v>
      </c>
      <c r="N44" s="19">
        <v>88.619607340000002</v>
      </c>
      <c r="O44" s="19">
        <v>88.159245100000007</v>
      </c>
      <c r="P44" s="19">
        <v>87.905758570000003</v>
      </c>
      <c r="Q44" s="19">
        <v>88.45496679</v>
      </c>
      <c r="R44" s="19">
        <v>88.250448766999995</v>
      </c>
      <c r="S44" s="19">
        <v>88.181703956999996</v>
      </c>
      <c r="T44" s="19">
        <v>88.978990604000003</v>
      </c>
      <c r="U44" s="19">
        <v>89.224314342</v>
      </c>
      <c r="V44" s="19">
        <v>88.479076847000002</v>
      </c>
      <c r="W44" s="19">
        <v>90.698191309999999</v>
      </c>
      <c r="X44" s="19">
        <v>87.211071599999997</v>
      </c>
      <c r="Y44" s="19">
        <v>87.987715309999999</v>
      </c>
      <c r="Z44" s="19">
        <v>89.695968269999995</v>
      </c>
      <c r="AA44" s="19">
        <v>88.138582540000002</v>
      </c>
      <c r="AB44" s="19">
        <v>89.981186210000004</v>
      </c>
      <c r="AC44" s="13" t="s">
        <v>86</v>
      </c>
      <c r="AD44" s="13" t="s">
        <v>78</v>
      </c>
      <c r="AE44" s="13" t="s">
        <v>366</v>
      </c>
      <c r="AF44" s="13" t="s">
        <v>367</v>
      </c>
      <c r="AI44">
        <v>1</v>
      </c>
      <c r="AJ44" t="s">
        <v>389</v>
      </c>
      <c r="AK44" t="s">
        <v>390</v>
      </c>
      <c r="AL44">
        <v>1.125</v>
      </c>
      <c r="AM44">
        <v>1.125</v>
      </c>
      <c r="AN44" t="s">
        <v>391</v>
      </c>
      <c r="AO44">
        <v>10</v>
      </c>
      <c r="AP44" t="s">
        <v>385</v>
      </c>
      <c r="AQ44">
        <v>10</v>
      </c>
      <c r="AR44" t="s">
        <v>385</v>
      </c>
      <c r="AS44" t="s">
        <v>382</v>
      </c>
      <c r="AT44" t="s">
        <v>382</v>
      </c>
      <c r="AU44" s="21" t="s">
        <v>139</v>
      </c>
      <c r="AV44" s="13" t="s">
        <v>140</v>
      </c>
      <c r="AW44" s="13" t="s">
        <v>141</v>
      </c>
      <c r="AX44" s="22" t="s">
        <v>82</v>
      </c>
      <c r="AY44"/>
      <c r="AZ44"/>
      <c r="BA44"/>
      <c r="BB44"/>
      <c r="BC44"/>
      <c r="BD44"/>
      <c r="BE44"/>
      <c r="BF44"/>
      <c r="BG44"/>
      <c r="BH44"/>
      <c r="BI44"/>
      <c r="BJ44"/>
      <c r="BK44" s="21"/>
      <c r="BN44" s="22"/>
      <c r="BO44" s="21"/>
      <c r="BR44" s="22"/>
      <c r="BS44" s="21"/>
      <c r="BV44" s="22"/>
    </row>
    <row r="45" spans="1:74" s="13" customFormat="1" x14ac:dyDescent="0.25">
      <c r="A45" s="13" t="s">
        <v>142</v>
      </c>
      <c r="B45" t="s">
        <v>231</v>
      </c>
      <c r="C45" s="13" t="s">
        <v>148</v>
      </c>
      <c r="D45" s="13">
        <f t="shared" si="0"/>
        <v>70</v>
      </c>
      <c r="E45" s="13">
        <v>10</v>
      </c>
      <c r="F45" t="s">
        <v>240</v>
      </c>
      <c r="G45" t="s">
        <v>241</v>
      </c>
      <c r="H45" s="13" t="s">
        <v>109</v>
      </c>
      <c r="I45" s="13" t="s">
        <v>304</v>
      </c>
      <c r="J45" s="13" t="s">
        <v>305</v>
      </c>
      <c r="K45" s="13" t="s">
        <v>306</v>
      </c>
      <c r="N45" s="19"/>
      <c r="O45" s="19">
        <v>19.149999999999999</v>
      </c>
      <c r="P45" s="19">
        <v>17.37</v>
      </c>
      <c r="Q45" s="19">
        <v>15.2</v>
      </c>
      <c r="R45" s="19">
        <v>17.489999999999998</v>
      </c>
      <c r="S45" s="19">
        <v>17.13</v>
      </c>
      <c r="T45" s="19">
        <v>17.329999999999998</v>
      </c>
      <c r="U45" s="19">
        <v>18.670000000000002</v>
      </c>
      <c r="V45" s="19">
        <v>20.02</v>
      </c>
      <c r="W45" s="19">
        <v>23.46</v>
      </c>
      <c r="X45" s="19">
        <v>21.99</v>
      </c>
      <c r="Y45" s="19">
        <v>18.57</v>
      </c>
      <c r="Z45" s="19">
        <v>19.07</v>
      </c>
      <c r="AA45" s="19">
        <v>19.75</v>
      </c>
      <c r="AB45" s="19">
        <v>21.79</v>
      </c>
      <c r="AD45" s="13" t="s">
        <v>79</v>
      </c>
      <c r="AE45" s="13" t="s">
        <v>359</v>
      </c>
      <c r="AF45" s="13" t="s">
        <v>360</v>
      </c>
      <c r="AG45" s="13">
        <v>24</v>
      </c>
      <c r="AH45" s="13" t="s">
        <v>361</v>
      </c>
      <c r="AI45">
        <v>1</v>
      </c>
      <c r="AJ45" t="s">
        <v>389</v>
      </c>
      <c r="AK45" t="s">
        <v>390</v>
      </c>
      <c r="AL45">
        <v>1.125</v>
      </c>
      <c r="AM45">
        <v>1.125</v>
      </c>
      <c r="AN45" t="s">
        <v>391</v>
      </c>
      <c r="AO45">
        <v>10</v>
      </c>
      <c r="AP45" t="s">
        <v>385</v>
      </c>
      <c r="AQ45">
        <v>10</v>
      </c>
      <c r="AR45" t="s">
        <v>385</v>
      </c>
      <c r="AS45" t="s">
        <v>382</v>
      </c>
      <c r="AT45" t="s">
        <v>382</v>
      </c>
      <c r="AU45" s="21" t="s">
        <v>139</v>
      </c>
      <c r="AV45" s="13" t="s">
        <v>140</v>
      </c>
      <c r="AW45" s="13" t="s">
        <v>141</v>
      </c>
      <c r="AX45" s="22" t="s">
        <v>82</v>
      </c>
      <c r="AY45"/>
      <c r="AZ45"/>
      <c r="BA45"/>
      <c r="BB45"/>
      <c r="BC45"/>
      <c r="BD45"/>
      <c r="BE45"/>
      <c r="BF45"/>
      <c r="BG45"/>
      <c r="BH45"/>
      <c r="BI45"/>
      <c r="BJ45"/>
      <c r="BK45" s="21"/>
      <c r="BN45" s="22"/>
      <c r="BO45" s="21"/>
      <c r="BR45" s="22"/>
      <c r="BS45" s="21"/>
      <c r="BV45" s="22"/>
    </row>
    <row r="46" spans="1:74" s="13" customFormat="1" x14ac:dyDescent="0.25">
      <c r="A46" s="13" t="s">
        <v>142</v>
      </c>
      <c r="B46" t="s">
        <v>231</v>
      </c>
      <c r="C46" s="13" t="s">
        <v>148</v>
      </c>
      <c r="D46" s="13">
        <f t="shared" si="0"/>
        <v>70</v>
      </c>
      <c r="E46" s="13">
        <v>10</v>
      </c>
      <c r="F46" t="s">
        <v>242</v>
      </c>
      <c r="G46" t="s">
        <v>243</v>
      </c>
      <c r="H46" s="13" t="s">
        <v>110</v>
      </c>
      <c r="I46" s="13" t="s">
        <v>307</v>
      </c>
      <c r="J46" s="13" t="s">
        <v>308</v>
      </c>
      <c r="K46" s="13" t="s">
        <v>309</v>
      </c>
      <c r="N46" s="19">
        <v>25</v>
      </c>
      <c r="O46" s="19">
        <v>36</v>
      </c>
      <c r="P46" s="19">
        <v>23</v>
      </c>
      <c r="Q46" s="19">
        <v>28</v>
      </c>
      <c r="R46" s="19">
        <v>30</v>
      </c>
      <c r="S46" s="19">
        <v>24</v>
      </c>
      <c r="T46" s="19">
        <v>25</v>
      </c>
      <c r="U46" s="19">
        <v>34</v>
      </c>
      <c r="V46" s="19">
        <v>28</v>
      </c>
      <c r="W46" s="19">
        <v>34</v>
      </c>
      <c r="X46" s="19">
        <v>29</v>
      </c>
      <c r="Y46" s="19">
        <v>26</v>
      </c>
      <c r="Z46" s="19">
        <v>24</v>
      </c>
      <c r="AA46" s="19">
        <v>26</v>
      </c>
      <c r="AB46" s="19">
        <v>34</v>
      </c>
      <c r="AD46" s="13" t="s">
        <v>79</v>
      </c>
      <c r="AE46" s="13" t="s">
        <v>362</v>
      </c>
      <c r="AF46" s="13" t="s">
        <v>363</v>
      </c>
      <c r="AG46" s="13">
        <v>24</v>
      </c>
      <c r="AH46" s="13" t="s">
        <v>361</v>
      </c>
      <c r="AI46">
        <v>1</v>
      </c>
      <c r="AJ46" t="s">
        <v>389</v>
      </c>
      <c r="AK46" t="s">
        <v>390</v>
      </c>
      <c r="AL46">
        <v>1.125</v>
      </c>
      <c r="AM46">
        <v>1.125</v>
      </c>
      <c r="AN46" t="s">
        <v>391</v>
      </c>
      <c r="AO46">
        <v>10</v>
      </c>
      <c r="AP46" t="s">
        <v>385</v>
      </c>
      <c r="AQ46">
        <v>10</v>
      </c>
      <c r="AR46" t="s">
        <v>385</v>
      </c>
      <c r="AS46" t="s">
        <v>382</v>
      </c>
      <c r="AT46" t="s">
        <v>382</v>
      </c>
      <c r="AU46" s="21" t="s">
        <v>139</v>
      </c>
      <c r="AV46" s="13" t="s">
        <v>140</v>
      </c>
      <c r="AW46" s="13" t="s">
        <v>141</v>
      </c>
      <c r="AX46" s="22" t="s">
        <v>82</v>
      </c>
      <c r="AY46"/>
      <c r="AZ46"/>
      <c r="BA46"/>
      <c r="BB46"/>
      <c r="BC46"/>
      <c r="BD46"/>
      <c r="BE46"/>
      <c r="BF46"/>
      <c r="BG46"/>
      <c r="BH46"/>
      <c r="BI46"/>
      <c r="BJ46"/>
      <c r="BK46" s="21"/>
      <c r="BN46" s="22"/>
      <c r="BO46" s="21"/>
      <c r="BR46" s="22"/>
      <c r="BS46" s="21"/>
      <c r="BV46" s="22"/>
    </row>
    <row r="47" spans="1:74" s="13" customFormat="1" x14ac:dyDescent="0.25">
      <c r="A47" s="13" t="s">
        <v>142</v>
      </c>
      <c r="B47" t="s">
        <v>231</v>
      </c>
      <c r="C47" s="13" t="s">
        <v>148</v>
      </c>
      <c r="D47" s="13">
        <f t="shared" si="0"/>
        <v>70</v>
      </c>
      <c r="E47" s="13">
        <v>10</v>
      </c>
      <c r="F47" t="s">
        <v>248</v>
      </c>
      <c r="G47" t="s">
        <v>249</v>
      </c>
      <c r="H47" s="13" t="s">
        <v>113</v>
      </c>
      <c r="I47" s="13" t="s">
        <v>314</v>
      </c>
      <c r="J47" s="13" t="s">
        <v>315</v>
      </c>
      <c r="K47" s="13" t="s">
        <v>306</v>
      </c>
      <c r="N47" s="19">
        <v>15.870200000000001</v>
      </c>
      <c r="O47" s="19">
        <v>18.852900000000002</v>
      </c>
      <c r="P47" s="19"/>
      <c r="Q47" s="19">
        <v>14.259399999999999</v>
      </c>
      <c r="R47" s="19">
        <v>14.1593</v>
      </c>
      <c r="S47" s="19">
        <v>12.810600000000001</v>
      </c>
      <c r="T47" s="19">
        <v>11.7514</v>
      </c>
      <c r="U47" s="19">
        <v>20.450600000000001</v>
      </c>
      <c r="V47" s="19">
        <v>16.218</v>
      </c>
      <c r="W47" s="19">
        <v>14.2172</v>
      </c>
      <c r="X47" s="19">
        <v>14.152200000000001</v>
      </c>
      <c r="Y47" s="19">
        <v>10.5313</v>
      </c>
      <c r="Z47" s="19">
        <v>11.234999999999999</v>
      </c>
      <c r="AA47" s="19">
        <v>14.1503</v>
      </c>
      <c r="AB47" s="19">
        <v>17.812799999999999</v>
      </c>
      <c r="AD47" s="13" t="s">
        <v>79</v>
      </c>
      <c r="AE47" s="13" t="s">
        <v>368</v>
      </c>
      <c r="AF47" s="13" t="s">
        <v>369</v>
      </c>
      <c r="AG47" s="13">
        <v>24</v>
      </c>
      <c r="AH47" s="13" t="s">
        <v>361</v>
      </c>
      <c r="AI47">
        <v>1</v>
      </c>
      <c r="AJ47" t="s">
        <v>389</v>
      </c>
      <c r="AK47" t="s">
        <v>390</v>
      </c>
      <c r="AL47">
        <v>1.125</v>
      </c>
      <c r="AM47">
        <v>1.125</v>
      </c>
      <c r="AN47" t="s">
        <v>391</v>
      </c>
      <c r="AO47">
        <v>10</v>
      </c>
      <c r="AP47" t="s">
        <v>385</v>
      </c>
      <c r="AQ47">
        <v>10</v>
      </c>
      <c r="AR47" t="s">
        <v>385</v>
      </c>
      <c r="AS47" t="s">
        <v>382</v>
      </c>
      <c r="AT47" t="s">
        <v>382</v>
      </c>
      <c r="AU47" s="21" t="s">
        <v>139</v>
      </c>
      <c r="AV47" s="13" t="s">
        <v>140</v>
      </c>
      <c r="AW47" s="13" t="s">
        <v>141</v>
      </c>
      <c r="AX47" s="22" t="s">
        <v>82</v>
      </c>
      <c r="AY47"/>
      <c r="AZ47"/>
      <c r="BA47"/>
      <c r="BB47"/>
      <c r="BC47"/>
      <c r="BD47"/>
      <c r="BE47"/>
      <c r="BF47"/>
      <c r="BG47"/>
      <c r="BH47"/>
      <c r="BI47"/>
      <c r="BJ47"/>
      <c r="BK47" s="21"/>
      <c r="BN47" s="22"/>
      <c r="BO47" s="21"/>
      <c r="BR47" s="22"/>
      <c r="BS47" s="21"/>
      <c r="BV47" s="22"/>
    </row>
    <row r="48" spans="1:74" s="13" customFormat="1" x14ac:dyDescent="0.25">
      <c r="A48" s="13" t="s">
        <v>142</v>
      </c>
      <c r="B48" t="s">
        <v>231</v>
      </c>
      <c r="C48" s="13" t="s">
        <v>148</v>
      </c>
      <c r="D48" s="13">
        <f t="shared" si="0"/>
        <v>70</v>
      </c>
      <c r="E48" s="13">
        <v>10</v>
      </c>
      <c r="F48" t="s">
        <v>244</v>
      </c>
      <c r="G48" t="s">
        <v>245</v>
      </c>
      <c r="H48" s="13" t="s">
        <v>111</v>
      </c>
      <c r="I48" s="13" t="s">
        <v>310</v>
      </c>
      <c r="J48" s="13" t="s">
        <v>311</v>
      </c>
      <c r="K48" s="13" t="s">
        <v>306</v>
      </c>
      <c r="N48" s="19">
        <v>3.206</v>
      </c>
      <c r="O48" s="19">
        <v>2.7726999999999999</v>
      </c>
      <c r="P48" s="19">
        <v>3.0074000000000001</v>
      </c>
      <c r="Q48" s="19">
        <v>3.2343000000000002</v>
      </c>
      <c r="R48" s="19">
        <v>2.702</v>
      </c>
      <c r="S48" s="19">
        <v>4.4935</v>
      </c>
      <c r="T48" s="19">
        <v>3.6194000000000002</v>
      </c>
      <c r="U48" s="19">
        <v>3.0158999999999998</v>
      </c>
      <c r="V48" s="19">
        <v>3.6088</v>
      </c>
      <c r="W48" s="19">
        <v>5.0823</v>
      </c>
      <c r="X48" s="19">
        <v>4.1726999999999999</v>
      </c>
      <c r="Y48" s="19">
        <v>3.3340000000000001</v>
      </c>
      <c r="Z48" s="19">
        <v>4.3545999999999996</v>
      </c>
      <c r="AA48" s="19">
        <v>4.0079000000000002</v>
      </c>
      <c r="AB48" s="19">
        <v>4.3015999999999996</v>
      </c>
      <c r="AD48" s="13" t="s">
        <v>79</v>
      </c>
      <c r="AE48" s="13" t="s">
        <v>364</v>
      </c>
      <c r="AF48" s="13" t="s">
        <v>365</v>
      </c>
      <c r="AG48" s="13">
        <v>24</v>
      </c>
      <c r="AH48" s="13" t="s">
        <v>361</v>
      </c>
      <c r="AI48">
        <v>1</v>
      </c>
      <c r="AJ48" t="s">
        <v>389</v>
      </c>
      <c r="AK48" t="s">
        <v>390</v>
      </c>
      <c r="AL48">
        <v>1.125</v>
      </c>
      <c r="AM48">
        <v>1.125</v>
      </c>
      <c r="AN48" t="s">
        <v>391</v>
      </c>
      <c r="AO48">
        <v>10</v>
      </c>
      <c r="AP48" t="s">
        <v>385</v>
      </c>
      <c r="AQ48">
        <v>10</v>
      </c>
      <c r="AR48" t="s">
        <v>385</v>
      </c>
      <c r="AS48" t="s">
        <v>382</v>
      </c>
      <c r="AT48" t="s">
        <v>382</v>
      </c>
      <c r="AU48" s="21" t="s">
        <v>139</v>
      </c>
      <c r="AV48" s="13" t="s">
        <v>140</v>
      </c>
      <c r="AW48" s="13" t="s">
        <v>141</v>
      </c>
      <c r="AX48" s="22" t="s">
        <v>82</v>
      </c>
      <c r="AY48"/>
      <c r="AZ48"/>
      <c r="BA48"/>
      <c r="BB48"/>
      <c r="BC48"/>
      <c r="BD48"/>
      <c r="BE48"/>
      <c r="BF48"/>
      <c r="BG48"/>
      <c r="BH48"/>
      <c r="BI48"/>
      <c r="BJ48"/>
      <c r="BK48" s="21"/>
      <c r="BN48" s="22"/>
      <c r="BO48" s="21"/>
      <c r="BR48" s="22"/>
      <c r="BS48" s="21"/>
      <c r="BV48" s="22"/>
    </row>
    <row r="49" spans="1:74" s="13" customFormat="1" x14ac:dyDescent="0.25">
      <c r="A49" s="13" t="s">
        <v>142</v>
      </c>
      <c r="B49" t="s">
        <v>231</v>
      </c>
      <c r="C49" s="13" t="s">
        <v>148</v>
      </c>
      <c r="D49" s="13">
        <f t="shared" si="0"/>
        <v>70</v>
      </c>
      <c r="E49" s="13">
        <v>10</v>
      </c>
      <c r="F49" s="13" t="s">
        <v>246</v>
      </c>
      <c r="G49" s="13" t="s">
        <v>247</v>
      </c>
      <c r="H49" s="13" t="s">
        <v>112</v>
      </c>
      <c r="I49" s="13" t="s">
        <v>312</v>
      </c>
      <c r="J49" s="13" t="s">
        <v>313</v>
      </c>
      <c r="K49" s="13" t="s">
        <v>71</v>
      </c>
      <c r="N49" s="19">
        <v>92.262881519999993</v>
      </c>
      <c r="O49" s="19">
        <v>89.695242039999997</v>
      </c>
      <c r="P49" s="19">
        <v>88.264355399999999</v>
      </c>
      <c r="Q49" s="19">
        <v>83.497506029999997</v>
      </c>
      <c r="R49" s="19">
        <v>89.051907560000004</v>
      </c>
      <c r="S49" s="19">
        <v>83.375370889999999</v>
      </c>
      <c r="T49" s="19">
        <v>84.480569169999995</v>
      </c>
      <c r="U49" s="19">
        <v>88.064043369999993</v>
      </c>
      <c r="V49" s="19">
        <v>88.45529913</v>
      </c>
      <c r="W49" s="19">
        <v>84.348385530000002</v>
      </c>
      <c r="X49" s="19">
        <v>86.891486939999993</v>
      </c>
      <c r="Y49" s="19">
        <v>87.955704060000002</v>
      </c>
      <c r="Z49" s="19">
        <v>84.900488080000002</v>
      </c>
      <c r="AA49" s="19">
        <v>85.632781039999998</v>
      </c>
      <c r="AB49" s="19">
        <v>86.78098713</v>
      </c>
      <c r="AC49" s="13" t="s">
        <v>86</v>
      </c>
      <c r="AD49" s="13" t="s">
        <v>78</v>
      </c>
      <c r="AE49" s="13" t="s">
        <v>366</v>
      </c>
      <c r="AF49" s="13" t="s">
        <v>367</v>
      </c>
      <c r="AI49">
        <v>1</v>
      </c>
      <c r="AJ49" t="s">
        <v>389</v>
      </c>
      <c r="AK49" t="s">
        <v>390</v>
      </c>
      <c r="AL49">
        <v>1.125</v>
      </c>
      <c r="AM49">
        <v>1.125</v>
      </c>
      <c r="AN49" t="s">
        <v>391</v>
      </c>
      <c r="AO49">
        <v>10</v>
      </c>
      <c r="AP49" t="s">
        <v>385</v>
      </c>
      <c r="AQ49">
        <v>10</v>
      </c>
      <c r="AR49" t="s">
        <v>385</v>
      </c>
      <c r="AS49" t="s">
        <v>382</v>
      </c>
      <c r="AT49" t="s">
        <v>382</v>
      </c>
      <c r="AU49" s="21" t="s">
        <v>139</v>
      </c>
      <c r="AV49" s="13" t="s">
        <v>140</v>
      </c>
      <c r="AW49" s="13" t="s">
        <v>141</v>
      </c>
      <c r="AX49" s="22" t="s">
        <v>82</v>
      </c>
      <c r="AY49"/>
      <c r="AZ49"/>
      <c r="BA49"/>
      <c r="BB49"/>
      <c r="BC49"/>
      <c r="BD49"/>
      <c r="BE49"/>
      <c r="BF49"/>
      <c r="BG49"/>
      <c r="BH49"/>
      <c r="BI49"/>
      <c r="BJ49"/>
      <c r="BK49" s="21"/>
      <c r="BN49" s="22"/>
      <c r="BO49" s="21"/>
      <c r="BR49" s="22"/>
      <c r="BS49" s="21"/>
      <c r="BV49" s="22"/>
    </row>
    <row r="50" spans="1:74" s="13" customFormat="1" x14ac:dyDescent="0.25">
      <c r="A50" s="13" t="s">
        <v>142</v>
      </c>
      <c r="B50" t="s">
        <v>231</v>
      </c>
      <c r="C50" s="13" t="s">
        <v>148</v>
      </c>
      <c r="D50" s="13">
        <f t="shared" si="0"/>
        <v>70</v>
      </c>
      <c r="E50" s="13">
        <v>10</v>
      </c>
      <c r="F50" t="s">
        <v>250</v>
      </c>
      <c r="G50" t="s">
        <v>251</v>
      </c>
      <c r="H50" s="13" t="s">
        <v>114</v>
      </c>
      <c r="I50" s="13" t="s">
        <v>316</v>
      </c>
      <c r="J50" s="13" t="s">
        <v>317</v>
      </c>
      <c r="K50" s="13" t="s">
        <v>180</v>
      </c>
      <c r="N50" s="19">
        <v>0.23950342699999999</v>
      </c>
      <c r="O50" s="19">
        <v>0.33133024900000002</v>
      </c>
      <c r="P50" s="19">
        <v>0.32889833899999998</v>
      </c>
      <c r="Q50" s="19">
        <v>0.37259867800000002</v>
      </c>
      <c r="R50" s="19">
        <v>0.33816648199999999</v>
      </c>
      <c r="S50" s="19">
        <v>0.338684241</v>
      </c>
      <c r="T50" s="19">
        <v>0.33537732599999998</v>
      </c>
      <c r="U50" s="19">
        <v>0.30130510799999999</v>
      </c>
      <c r="V50" s="19">
        <v>0.26945859999999999</v>
      </c>
      <c r="W50" s="19">
        <v>0.33650656899999998</v>
      </c>
      <c r="X50" s="19">
        <v>0.33073364599999999</v>
      </c>
      <c r="Y50" s="19">
        <v>0.36074304099999999</v>
      </c>
      <c r="Z50" s="19">
        <v>0.376802268</v>
      </c>
      <c r="AA50" s="19">
        <v>0.35122774099999998</v>
      </c>
      <c r="AB50" s="19">
        <v>0.32767700199999999</v>
      </c>
      <c r="AC50" s="13" t="s">
        <v>85</v>
      </c>
      <c r="AD50" s="13" t="s">
        <v>84</v>
      </c>
      <c r="AE50" s="13" t="s">
        <v>366</v>
      </c>
      <c r="AF50" s="13" t="s">
        <v>367</v>
      </c>
      <c r="AI50">
        <v>1</v>
      </c>
      <c r="AJ50" t="s">
        <v>389</v>
      </c>
      <c r="AK50" t="s">
        <v>390</v>
      </c>
      <c r="AL50">
        <v>1.125</v>
      </c>
      <c r="AM50">
        <v>1.125</v>
      </c>
      <c r="AN50" t="s">
        <v>391</v>
      </c>
      <c r="AO50">
        <v>10</v>
      </c>
      <c r="AP50" t="s">
        <v>385</v>
      </c>
      <c r="AQ50">
        <v>10</v>
      </c>
      <c r="AR50" t="s">
        <v>385</v>
      </c>
      <c r="AS50" t="s">
        <v>382</v>
      </c>
      <c r="AT50" t="s">
        <v>382</v>
      </c>
      <c r="AU50" s="21" t="s">
        <v>139</v>
      </c>
      <c r="AV50" s="13" t="s">
        <v>140</v>
      </c>
      <c r="AW50" s="13" t="s">
        <v>141</v>
      </c>
      <c r="AX50" s="22" t="s">
        <v>82</v>
      </c>
      <c r="AY50"/>
      <c r="AZ50"/>
      <c r="BA50"/>
      <c r="BB50"/>
      <c r="BC50"/>
      <c r="BD50"/>
      <c r="BE50"/>
      <c r="BF50"/>
      <c r="BG50"/>
      <c r="BH50"/>
      <c r="BI50"/>
      <c r="BJ50"/>
      <c r="BK50" s="21"/>
      <c r="BN50" s="22"/>
      <c r="BO50" s="21"/>
      <c r="BR50" s="22"/>
      <c r="BS50" s="21"/>
      <c r="BV50" s="22"/>
    </row>
    <row r="51" spans="1:74" s="13" customFormat="1" x14ac:dyDescent="0.25">
      <c r="A51" s="13" t="s">
        <v>142</v>
      </c>
      <c r="B51" t="s">
        <v>231</v>
      </c>
      <c r="C51" s="13" t="s">
        <v>148</v>
      </c>
      <c r="D51" s="13">
        <f t="shared" si="0"/>
        <v>91</v>
      </c>
      <c r="E51" s="13">
        <v>13</v>
      </c>
      <c r="F51" s="13" t="s">
        <v>252</v>
      </c>
      <c r="G51" s="13" t="s">
        <v>253</v>
      </c>
      <c r="H51" s="13" t="s">
        <v>115</v>
      </c>
      <c r="I51" s="13" t="s">
        <v>318</v>
      </c>
      <c r="J51" s="13" t="s">
        <v>319</v>
      </c>
      <c r="K51" s="13" t="s">
        <v>18</v>
      </c>
      <c r="N51" s="19">
        <v>60</v>
      </c>
      <c r="O51" s="19">
        <v>58</v>
      </c>
      <c r="P51" s="19">
        <v>76</v>
      </c>
      <c r="Q51" s="19">
        <v>75</v>
      </c>
      <c r="R51" s="19">
        <v>67</v>
      </c>
      <c r="S51" s="19">
        <v>77</v>
      </c>
      <c r="T51" s="19">
        <v>76</v>
      </c>
      <c r="U51" s="19">
        <v>72</v>
      </c>
      <c r="V51" s="19">
        <v>70</v>
      </c>
      <c r="W51" s="19">
        <v>66</v>
      </c>
      <c r="X51" s="19">
        <v>68</v>
      </c>
      <c r="Y51" s="19">
        <v>66</v>
      </c>
      <c r="Z51" s="19">
        <v>67</v>
      </c>
      <c r="AA51" s="19">
        <v>69</v>
      </c>
      <c r="AB51" s="19">
        <v>70</v>
      </c>
      <c r="AC51" s="13" t="s">
        <v>103</v>
      </c>
      <c r="AD51" s="13" t="s">
        <v>72</v>
      </c>
      <c r="AE51" s="13" t="s">
        <v>370</v>
      </c>
      <c r="AF51" s="13" t="s">
        <v>371</v>
      </c>
      <c r="AI51">
        <v>1</v>
      </c>
      <c r="AJ51" t="s">
        <v>389</v>
      </c>
      <c r="AK51" t="s">
        <v>390</v>
      </c>
      <c r="AL51">
        <v>1.125</v>
      </c>
      <c r="AM51">
        <v>1.125</v>
      </c>
      <c r="AN51" t="s">
        <v>391</v>
      </c>
      <c r="AO51">
        <v>10</v>
      </c>
      <c r="AP51" t="s">
        <v>385</v>
      </c>
      <c r="AQ51">
        <v>10</v>
      </c>
      <c r="AR51" t="s">
        <v>385</v>
      </c>
      <c r="AS51" t="s">
        <v>382</v>
      </c>
      <c r="AT51" t="s">
        <v>382</v>
      </c>
      <c r="AU51" s="21" t="s">
        <v>139</v>
      </c>
      <c r="AV51" s="13" t="s">
        <v>140</v>
      </c>
      <c r="AW51" s="13" t="s">
        <v>141</v>
      </c>
      <c r="AX51" s="22" t="s">
        <v>82</v>
      </c>
      <c r="AY51" s="21">
        <v>2</v>
      </c>
      <c r="AZ51" t="s">
        <v>386</v>
      </c>
      <c r="BA51" t="s">
        <v>387</v>
      </c>
      <c r="BB51" s="13" t="s">
        <v>382</v>
      </c>
      <c r="BC51" s="13" t="s">
        <v>382</v>
      </c>
      <c r="BD51" s="13" t="s">
        <v>382</v>
      </c>
      <c r="BE51" s="13">
        <v>16</v>
      </c>
      <c r="BF51" s="13" t="s">
        <v>388</v>
      </c>
      <c r="BG51" s="22">
        <v>16</v>
      </c>
      <c r="BH51" s="13" t="s">
        <v>388</v>
      </c>
      <c r="BI51"/>
      <c r="BJ51"/>
      <c r="BK51" s="21"/>
      <c r="BN51" s="22"/>
      <c r="BO51" s="21"/>
      <c r="BR51" s="22"/>
      <c r="BS51" s="21"/>
      <c r="BV51" s="22"/>
    </row>
    <row r="52" spans="1:74" s="13" customFormat="1" x14ac:dyDescent="0.25">
      <c r="A52" s="13" t="s">
        <v>142</v>
      </c>
      <c r="B52" t="s">
        <v>231</v>
      </c>
      <c r="C52" s="13" t="s">
        <v>148</v>
      </c>
      <c r="D52" s="13">
        <f t="shared" si="0"/>
        <v>91</v>
      </c>
      <c r="E52" s="13">
        <v>13</v>
      </c>
      <c r="F52" s="13" t="s">
        <v>254</v>
      </c>
      <c r="G52" t="s">
        <v>255</v>
      </c>
      <c r="H52" s="13" t="s">
        <v>116</v>
      </c>
      <c r="I52" s="13" t="s">
        <v>320</v>
      </c>
      <c r="J52" s="13" t="s">
        <v>321</v>
      </c>
      <c r="K52" s="13" t="s">
        <v>68</v>
      </c>
      <c r="N52" s="19">
        <v>10.131</v>
      </c>
      <c r="O52" s="19">
        <v>11.7034</v>
      </c>
      <c r="P52" s="19">
        <v>8.7468000000000004</v>
      </c>
      <c r="Q52" s="19">
        <v>9.0866000000000007</v>
      </c>
      <c r="R52" s="19">
        <v>11.3771</v>
      </c>
      <c r="S52" s="19">
        <v>8.3518000000000008</v>
      </c>
      <c r="T52" s="19">
        <v>9.5601000000000003</v>
      </c>
      <c r="U52" s="19">
        <v>9.8122000000000007</v>
      </c>
      <c r="V52" s="19">
        <v>7.6638000000000002</v>
      </c>
      <c r="W52" s="19">
        <v>10.228199999999999</v>
      </c>
      <c r="X52" s="19">
        <v>9.0559999999999992</v>
      </c>
      <c r="Y52" s="19">
        <v>8.8987999999999996</v>
      </c>
      <c r="Z52" s="19">
        <v>9.9298000000000002</v>
      </c>
      <c r="AA52" s="19">
        <v>8.8252000000000006</v>
      </c>
      <c r="AB52" s="19">
        <v>9.5777000000000001</v>
      </c>
      <c r="AD52" s="13" t="s">
        <v>69</v>
      </c>
      <c r="AE52" s="13" t="s">
        <v>372</v>
      </c>
      <c r="AF52" s="13" t="s">
        <v>373</v>
      </c>
      <c r="AI52">
        <v>1</v>
      </c>
      <c r="AJ52" t="s">
        <v>389</v>
      </c>
      <c r="AK52" t="s">
        <v>390</v>
      </c>
      <c r="AL52">
        <v>1.125</v>
      </c>
      <c r="AM52">
        <v>1.125</v>
      </c>
      <c r="AN52" t="s">
        <v>391</v>
      </c>
      <c r="AO52">
        <v>10</v>
      </c>
      <c r="AP52" t="s">
        <v>385</v>
      </c>
      <c r="AQ52">
        <v>10</v>
      </c>
      <c r="AR52" t="s">
        <v>385</v>
      </c>
      <c r="AS52" t="s">
        <v>382</v>
      </c>
      <c r="AT52" t="s">
        <v>382</v>
      </c>
      <c r="AU52" s="21" t="s">
        <v>139</v>
      </c>
      <c r="AV52" s="13" t="s">
        <v>140</v>
      </c>
      <c r="AW52" s="13" t="s">
        <v>141</v>
      </c>
      <c r="AX52" s="22" t="s">
        <v>82</v>
      </c>
      <c r="AY52"/>
      <c r="AZ52"/>
      <c r="BA52"/>
      <c r="BB52"/>
      <c r="BC52"/>
      <c r="BD52"/>
      <c r="BE52"/>
      <c r="BF52"/>
      <c r="BG52"/>
      <c r="BH52"/>
      <c r="BI52"/>
      <c r="BJ52"/>
      <c r="BK52" s="21"/>
      <c r="BN52" s="22"/>
      <c r="BO52" s="21"/>
      <c r="BR52" s="22"/>
      <c r="BS52" s="21"/>
      <c r="BV52" s="22"/>
    </row>
    <row r="53" spans="1:74" s="13" customFormat="1" x14ac:dyDescent="0.25">
      <c r="A53" s="13" t="s">
        <v>142</v>
      </c>
      <c r="B53" t="s">
        <v>231</v>
      </c>
      <c r="C53" s="13" t="s">
        <v>148</v>
      </c>
      <c r="D53" s="13">
        <f t="shared" si="0"/>
        <v>91</v>
      </c>
      <c r="E53" s="13">
        <v>13</v>
      </c>
      <c r="F53" t="s">
        <v>256</v>
      </c>
      <c r="G53" t="s">
        <v>257</v>
      </c>
      <c r="H53" s="13" t="s">
        <v>117</v>
      </c>
      <c r="I53" s="13" t="s">
        <v>322</v>
      </c>
      <c r="J53" s="13" t="s">
        <v>323</v>
      </c>
      <c r="K53" s="13" t="s">
        <v>73</v>
      </c>
      <c r="N53" s="19">
        <v>747</v>
      </c>
      <c r="O53" s="19">
        <v>902.4</v>
      </c>
      <c r="P53" s="19">
        <v>775.2</v>
      </c>
      <c r="Q53" s="19">
        <v>755.2</v>
      </c>
      <c r="R53" s="19">
        <v>823.8</v>
      </c>
      <c r="S53" s="19">
        <v>742.3</v>
      </c>
      <c r="T53" s="19">
        <v>770.3</v>
      </c>
      <c r="U53" s="19">
        <v>777.2</v>
      </c>
      <c r="V53" s="19">
        <v>672.4</v>
      </c>
      <c r="W53" s="19">
        <v>777.2</v>
      </c>
      <c r="X53" s="19">
        <v>785.7</v>
      </c>
      <c r="Y53" s="19">
        <v>778.5</v>
      </c>
      <c r="Z53" s="19">
        <v>772</v>
      </c>
      <c r="AA53" s="19">
        <v>818.9</v>
      </c>
      <c r="AB53" s="19">
        <v>905.4</v>
      </c>
      <c r="AD53" s="13" t="s">
        <v>69</v>
      </c>
      <c r="AE53" s="13" t="s">
        <v>372</v>
      </c>
      <c r="AF53" s="13" t="s">
        <v>373</v>
      </c>
      <c r="AI53">
        <v>1</v>
      </c>
      <c r="AJ53" t="s">
        <v>389</v>
      </c>
      <c r="AK53" t="s">
        <v>390</v>
      </c>
      <c r="AL53">
        <v>1.125</v>
      </c>
      <c r="AM53">
        <v>1.125</v>
      </c>
      <c r="AN53" t="s">
        <v>391</v>
      </c>
      <c r="AO53">
        <v>10</v>
      </c>
      <c r="AP53" t="s">
        <v>385</v>
      </c>
      <c r="AQ53">
        <v>10</v>
      </c>
      <c r="AR53" t="s">
        <v>385</v>
      </c>
      <c r="AS53" t="s">
        <v>382</v>
      </c>
      <c r="AT53" t="s">
        <v>382</v>
      </c>
      <c r="AU53" s="21" t="s">
        <v>139</v>
      </c>
      <c r="AV53" s="13" t="s">
        <v>140</v>
      </c>
      <c r="AW53" s="13" t="s">
        <v>141</v>
      </c>
      <c r="AX53" s="22" t="s">
        <v>82</v>
      </c>
      <c r="AY53"/>
      <c r="AZ53"/>
      <c r="BA53"/>
      <c r="BB53"/>
      <c r="BC53"/>
      <c r="BD53"/>
      <c r="BE53"/>
      <c r="BF53"/>
      <c r="BG53"/>
      <c r="BH53"/>
      <c r="BI53"/>
      <c r="BJ53"/>
      <c r="BK53" s="21"/>
      <c r="BN53" s="22"/>
      <c r="BO53" s="21"/>
      <c r="BR53" s="22"/>
      <c r="BS53" s="21"/>
      <c r="BV53" s="22"/>
    </row>
    <row r="54" spans="1:74" s="13" customFormat="1" x14ac:dyDescent="0.25">
      <c r="A54" s="13" t="s">
        <v>142</v>
      </c>
      <c r="B54" t="s">
        <v>231</v>
      </c>
      <c r="C54" s="13" t="s">
        <v>148</v>
      </c>
      <c r="D54" s="13">
        <f t="shared" si="0"/>
        <v>91</v>
      </c>
      <c r="E54" s="13">
        <v>13</v>
      </c>
      <c r="F54" t="s">
        <v>258</v>
      </c>
      <c r="G54" t="s">
        <v>259</v>
      </c>
      <c r="H54" s="13" t="s">
        <v>118</v>
      </c>
      <c r="I54" s="13" t="s">
        <v>324</v>
      </c>
      <c r="J54" s="13" t="s">
        <v>325</v>
      </c>
      <c r="K54" s="13" t="s">
        <v>73</v>
      </c>
      <c r="N54" s="19">
        <v>2109.9</v>
      </c>
      <c r="O54" s="19">
        <v>2391.3000000000002</v>
      </c>
      <c r="P54" s="19">
        <v>2000.5</v>
      </c>
      <c r="Q54" s="19">
        <v>2200.1</v>
      </c>
      <c r="R54" s="19">
        <v>2310.8000000000002</v>
      </c>
      <c r="S54" s="19">
        <v>2195.1</v>
      </c>
      <c r="T54" s="19">
        <v>2151.6</v>
      </c>
      <c r="U54" s="19">
        <v>2422.1</v>
      </c>
      <c r="V54" s="19">
        <v>2017.6</v>
      </c>
      <c r="W54" s="19">
        <v>2363</v>
      </c>
      <c r="X54" s="19">
        <v>2179.1999999999998</v>
      </c>
      <c r="Y54" s="19">
        <v>2093.5</v>
      </c>
      <c r="Z54" s="19">
        <v>1987.9</v>
      </c>
      <c r="AA54" s="19">
        <v>2195.1</v>
      </c>
      <c r="AB54" s="19">
        <v>2310.6</v>
      </c>
      <c r="AD54" s="13" t="s">
        <v>69</v>
      </c>
      <c r="AE54" s="13" t="s">
        <v>372</v>
      </c>
      <c r="AF54" s="13" t="s">
        <v>373</v>
      </c>
      <c r="AI54">
        <v>1</v>
      </c>
      <c r="AJ54" t="s">
        <v>389</v>
      </c>
      <c r="AK54" t="s">
        <v>390</v>
      </c>
      <c r="AL54">
        <v>1.125</v>
      </c>
      <c r="AM54">
        <v>1.125</v>
      </c>
      <c r="AN54" t="s">
        <v>391</v>
      </c>
      <c r="AO54">
        <v>10</v>
      </c>
      <c r="AP54" t="s">
        <v>385</v>
      </c>
      <c r="AQ54">
        <v>10</v>
      </c>
      <c r="AR54" t="s">
        <v>385</v>
      </c>
      <c r="AS54" t="s">
        <v>382</v>
      </c>
      <c r="AT54" t="s">
        <v>382</v>
      </c>
      <c r="AU54" s="21" t="s">
        <v>139</v>
      </c>
      <c r="AV54" s="13" t="s">
        <v>140</v>
      </c>
      <c r="AW54" s="13" t="s">
        <v>141</v>
      </c>
      <c r="AX54" s="22" t="s">
        <v>82</v>
      </c>
      <c r="AY54"/>
      <c r="AZ54"/>
      <c r="BA54"/>
      <c r="BB54"/>
      <c r="BC54"/>
      <c r="BD54"/>
      <c r="BE54"/>
      <c r="BF54"/>
      <c r="BG54"/>
      <c r="BH54"/>
      <c r="BI54"/>
      <c r="BJ54"/>
      <c r="BK54" s="21"/>
      <c r="BN54" s="22"/>
      <c r="BO54" s="21"/>
      <c r="BR54" s="22"/>
      <c r="BS54" s="21"/>
      <c r="BV54" s="22"/>
    </row>
    <row r="55" spans="1:74" s="13" customFormat="1" x14ac:dyDescent="0.25">
      <c r="A55" s="13" t="s">
        <v>142</v>
      </c>
      <c r="B55" t="s">
        <v>231</v>
      </c>
      <c r="C55" s="13" t="s">
        <v>148</v>
      </c>
      <c r="D55" s="13">
        <f t="shared" si="0"/>
        <v>91</v>
      </c>
      <c r="E55" s="13">
        <v>13</v>
      </c>
      <c r="F55" t="s">
        <v>260</v>
      </c>
      <c r="G55" t="s">
        <v>261</v>
      </c>
      <c r="H55" s="13" t="s">
        <v>119</v>
      </c>
      <c r="I55" s="13" t="s">
        <v>326</v>
      </c>
      <c r="J55" s="13" t="s">
        <v>327</v>
      </c>
      <c r="K55" s="13" t="s">
        <v>68</v>
      </c>
      <c r="N55" s="19">
        <v>3.8216999999999999</v>
      </c>
      <c r="O55" s="19">
        <v>4.0392999999999999</v>
      </c>
      <c r="P55" s="19">
        <v>3.1596000000000002</v>
      </c>
      <c r="Q55" s="19">
        <v>3.4901</v>
      </c>
      <c r="R55" s="19">
        <v>3.5556999999999999</v>
      </c>
      <c r="S55" s="19">
        <v>3.2883</v>
      </c>
      <c r="T55" s="19">
        <v>3.8927</v>
      </c>
      <c r="U55" s="19">
        <v>3.8727</v>
      </c>
      <c r="V55" s="19">
        <v>2.8140999999999998</v>
      </c>
      <c r="W55" s="19">
        <v>3.2017000000000002</v>
      </c>
      <c r="X55" s="19">
        <v>3.2172000000000001</v>
      </c>
      <c r="Y55" s="19">
        <v>3.4438</v>
      </c>
      <c r="Z55" s="19">
        <v>4.1055000000000001</v>
      </c>
      <c r="AA55" s="19">
        <v>3.1461000000000001</v>
      </c>
      <c r="AB55" s="19">
        <v>3.6271</v>
      </c>
      <c r="AD55" s="13" t="s">
        <v>69</v>
      </c>
      <c r="AE55" s="13" t="s">
        <v>372</v>
      </c>
      <c r="AF55" s="13" t="s">
        <v>373</v>
      </c>
      <c r="AI55">
        <v>1</v>
      </c>
      <c r="AJ55" t="s">
        <v>389</v>
      </c>
      <c r="AK55" t="s">
        <v>390</v>
      </c>
      <c r="AL55">
        <v>1.125</v>
      </c>
      <c r="AM55">
        <v>1.125</v>
      </c>
      <c r="AN55" t="s">
        <v>391</v>
      </c>
      <c r="AO55">
        <v>10</v>
      </c>
      <c r="AP55" t="s">
        <v>385</v>
      </c>
      <c r="AQ55">
        <v>10</v>
      </c>
      <c r="AR55" t="s">
        <v>385</v>
      </c>
      <c r="AS55" t="s">
        <v>382</v>
      </c>
      <c r="AT55" t="s">
        <v>382</v>
      </c>
      <c r="AU55" s="21" t="s">
        <v>139</v>
      </c>
      <c r="AV55" s="13" t="s">
        <v>140</v>
      </c>
      <c r="AW55" s="13" t="s">
        <v>141</v>
      </c>
      <c r="AX55" s="22" t="s">
        <v>82</v>
      </c>
      <c r="AY55"/>
      <c r="AZ55"/>
      <c r="BA55"/>
      <c r="BB55"/>
      <c r="BC55"/>
      <c r="BD55"/>
      <c r="BE55"/>
      <c r="BF55"/>
      <c r="BG55"/>
      <c r="BH55"/>
      <c r="BI55"/>
      <c r="BJ55"/>
      <c r="BK55" s="21"/>
      <c r="BN55" s="22"/>
      <c r="BO55" s="21"/>
      <c r="BR55" s="22"/>
      <c r="BS55" s="21"/>
      <c r="BV55" s="22"/>
    </row>
    <row r="56" spans="1:74" s="13" customFormat="1" x14ac:dyDescent="0.25">
      <c r="A56" s="13" t="s">
        <v>142</v>
      </c>
      <c r="B56" t="s">
        <v>231</v>
      </c>
      <c r="C56" s="13" t="s">
        <v>148</v>
      </c>
      <c r="D56" s="13">
        <f t="shared" si="0"/>
        <v>91</v>
      </c>
      <c r="E56" s="13">
        <v>13</v>
      </c>
      <c r="F56" t="s">
        <v>260</v>
      </c>
      <c r="G56" t="s">
        <v>261</v>
      </c>
      <c r="H56" s="13" t="s">
        <v>120</v>
      </c>
      <c r="I56" s="13" t="s">
        <v>328</v>
      </c>
      <c r="J56" s="13" t="s">
        <v>329</v>
      </c>
      <c r="K56" s="13" t="s">
        <v>68</v>
      </c>
      <c r="N56" s="19">
        <v>5.4032</v>
      </c>
      <c r="O56" s="19">
        <v>5.1863000000000001</v>
      </c>
      <c r="P56" s="19">
        <v>4.1524000000000001</v>
      </c>
      <c r="Q56" s="19">
        <v>4.6619999999999999</v>
      </c>
      <c r="R56" s="19">
        <v>5.2450000000000001</v>
      </c>
      <c r="S56" s="19">
        <v>4.6506999999999996</v>
      </c>
      <c r="T56" s="19">
        <v>6.3406000000000002</v>
      </c>
      <c r="U56" s="19">
        <v>5.1067</v>
      </c>
      <c r="V56" s="19">
        <v>4.1978999999999997</v>
      </c>
      <c r="W56" s="19">
        <v>4.3665000000000003</v>
      </c>
      <c r="X56" s="19">
        <v>4.5983999999999998</v>
      </c>
      <c r="Y56" s="19">
        <v>4.7573999999999996</v>
      </c>
      <c r="Z56" s="19">
        <v>6.7137000000000002</v>
      </c>
      <c r="AA56" s="19">
        <v>3.7930999999999999</v>
      </c>
      <c r="AB56" s="19">
        <v>4.9431000000000003</v>
      </c>
      <c r="AD56" s="13" t="s">
        <v>69</v>
      </c>
      <c r="AE56" s="13" t="s">
        <v>372</v>
      </c>
      <c r="AF56" s="13" t="s">
        <v>373</v>
      </c>
      <c r="AI56">
        <v>1</v>
      </c>
      <c r="AJ56" t="s">
        <v>389</v>
      </c>
      <c r="AK56" t="s">
        <v>390</v>
      </c>
      <c r="AL56">
        <v>1.125</v>
      </c>
      <c r="AM56">
        <v>1.125</v>
      </c>
      <c r="AN56" t="s">
        <v>391</v>
      </c>
      <c r="AO56">
        <v>10</v>
      </c>
      <c r="AP56" t="s">
        <v>385</v>
      </c>
      <c r="AQ56">
        <v>10</v>
      </c>
      <c r="AR56" t="s">
        <v>385</v>
      </c>
      <c r="AS56" t="s">
        <v>382</v>
      </c>
      <c r="AT56" t="s">
        <v>382</v>
      </c>
      <c r="AU56" s="21" t="s">
        <v>139</v>
      </c>
      <c r="AV56" s="13" t="s">
        <v>140</v>
      </c>
      <c r="AW56" s="13" t="s">
        <v>141</v>
      </c>
      <c r="AX56" s="22" t="s">
        <v>82</v>
      </c>
      <c r="AY56"/>
      <c r="AZ56"/>
      <c r="BA56"/>
      <c r="BB56"/>
      <c r="BC56"/>
      <c r="BD56"/>
      <c r="BE56"/>
      <c r="BF56"/>
      <c r="BG56"/>
      <c r="BH56"/>
      <c r="BI56"/>
      <c r="BJ56"/>
      <c r="BK56" s="21"/>
      <c r="BN56" s="22"/>
      <c r="BO56" s="21"/>
      <c r="BR56" s="22"/>
      <c r="BS56" s="21"/>
      <c r="BV56" s="22"/>
    </row>
    <row r="57" spans="1:74" s="13" customFormat="1" x14ac:dyDescent="0.25">
      <c r="A57" s="13" t="s">
        <v>142</v>
      </c>
      <c r="B57" t="s">
        <v>231</v>
      </c>
      <c r="C57" s="13" t="s">
        <v>148</v>
      </c>
      <c r="D57" s="13">
        <f t="shared" si="0"/>
        <v>91</v>
      </c>
      <c r="E57" s="13">
        <v>13</v>
      </c>
      <c r="F57" t="s">
        <v>262</v>
      </c>
      <c r="G57" t="s">
        <v>263</v>
      </c>
      <c r="H57" s="13" t="s">
        <v>121</v>
      </c>
      <c r="I57" s="13" t="s">
        <v>330</v>
      </c>
      <c r="J57" s="13" t="s">
        <v>331</v>
      </c>
      <c r="K57" s="13" t="s">
        <v>68</v>
      </c>
      <c r="N57" s="19">
        <v>4.7908999999999997</v>
      </c>
      <c r="O57" s="19">
        <v>4.6928000000000001</v>
      </c>
      <c r="P57" s="19">
        <v>4.3512000000000004</v>
      </c>
      <c r="Q57" s="19">
        <v>4.7178000000000004</v>
      </c>
      <c r="R57" s="19">
        <v>5.2991999999999999</v>
      </c>
      <c r="S57" s="19">
        <v>4.7944000000000004</v>
      </c>
      <c r="T57" s="19">
        <v>6.0134999999999996</v>
      </c>
      <c r="U57" s="19">
        <v>5.1788999999999996</v>
      </c>
      <c r="V57" s="19">
        <v>3.8580999999999999</v>
      </c>
      <c r="W57" s="19">
        <v>3.5613000000000001</v>
      </c>
      <c r="X57" s="19">
        <v>4.0461999999999998</v>
      </c>
      <c r="Y57" s="19">
        <v>5.4137000000000004</v>
      </c>
      <c r="Z57" s="19">
        <v>5.8003</v>
      </c>
      <c r="AA57" s="19">
        <v>5.2355</v>
      </c>
      <c r="AB57" s="19">
        <v>5.4367999999999999</v>
      </c>
      <c r="AD57" s="13" t="s">
        <v>69</v>
      </c>
      <c r="AE57" s="13" t="s">
        <v>372</v>
      </c>
      <c r="AF57" s="13" t="s">
        <v>373</v>
      </c>
      <c r="AI57">
        <v>1</v>
      </c>
      <c r="AJ57" t="s">
        <v>389</v>
      </c>
      <c r="AK57" t="s">
        <v>390</v>
      </c>
      <c r="AL57">
        <v>1.125</v>
      </c>
      <c r="AM57">
        <v>1.125</v>
      </c>
      <c r="AN57" t="s">
        <v>391</v>
      </c>
      <c r="AO57">
        <v>10</v>
      </c>
      <c r="AP57" t="s">
        <v>385</v>
      </c>
      <c r="AQ57">
        <v>10</v>
      </c>
      <c r="AR57" t="s">
        <v>385</v>
      </c>
      <c r="AS57" t="s">
        <v>382</v>
      </c>
      <c r="AT57" t="s">
        <v>382</v>
      </c>
      <c r="AU57" s="21" t="s">
        <v>139</v>
      </c>
      <c r="AV57" s="13" t="s">
        <v>140</v>
      </c>
      <c r="AW57" s="13" t="s">
        <v>141</v>
      </c>
      <c r="AX57" s="22" t="s">
        <v>82</v>
      </c>
      <c r="AY57"/>
      <c r="AZ57"/>
      <c r="BA57"/>
      <c r="BB57"/>
      <c r="BC57"/>
      <c r="BD57"/>
      <c r="BE57"/>
      <c r="BF57"/>
      <c r="BG57"/>
      <c r="BH57"/>
      <c r="BI57"/>
      <c r="BJ57"/>
      <c r="BK57" s="21"/>
      <c r="BN57" s="22"/>
      <c r="BO57" s="21"/>
      <c r="BR57" s="22"/>
      <c r="BS57" s="21"/>
      <c r="BV57" s="22"/>
    </row>
    <row r="58" spans="1:74" s="13" customFormat="1" x14ac:dyDescent="0.25">
      <c r="A58" s="13" t="s">
        <v>142</v>
      </c>
      <c r="B58" t="s">
        <v>231</v>
      </c>
      <c r="C58" s="13" t="s">
        <v>148</v>
      </c>
      <c r="D58" s="13">
        <f t="shared" si="0"/>
        <v>91</v>
      </c>
      <c r="E58" s="13">
        <v>13</v>
      </c>
      <c r="F58" t="s">
        <v>264</v>
      </c>
      <c r="G58" t="s">
        <v>265</v>
      </c>
      <c r="H58" s="13" t="s">
        <v>122</v>
      </c>
      <c r="I58" s="13" t="s">
        <v>332</v>
      </c>
      <c r="J58" s="13" t="s">
        <v>333</v>
      </c>
      <c r="K58" s="13" t="s">
        <v>73</v>
      </c>
      <c r="L58" s="13" t="s">
        <v>334</v>
      </c>
      <c r="M58" s="13" t="s">
        <v>266</v>
      </c>
      <c r="N58" s="19">
        <v>349</v>
      </c>
      <c r="O58" s="19">
        <v>417.9</v>
      </c>
      <c r="P58" s="19">
        <v>394.6</v>
      </c>
      <c r="Q58" s="19">
        <v>336.8</v>
      </c>
      <c r="R58" s="19">
        <v>312.3</v>
      </c>
      <c r="S58" s="19">
        <v>357</v>
      </c>
      <c r="T58" s="19">
        <v>320.60000000000002</v>
      </c>
      <c r="U58" s="19">
        <v>318.8</v>
      </c>
      <c r="V58" s="19">
        <v>299.39999999999998</v>
      </c>
      <c r="W58" s="19">
        <v>293.8</v>
      </c>
      <c r="X58" s="19">
        <v>299.5</v>
      </c>
      <c r="Y58" s="19">
        <v>328</v>
      </c>
      <c r="Z58" s="19"/>
      <c r="AA58" s="19"/>
      <c r="AB58" s="19"/>
      <c r="AD58" s="13" t="s">
        <v>69</v>
      </c>
      <c r="AE58" s="13" t="s">
        <v>372</v>
      </c>
      <c r="AF58" s="13" t="s">
        <v>373</v>
      </c>
      <c r="AI58">
        <v>1</v>
      </c>
      <c r="AJ58" t="s">
        <v>389</v>
      </c>
      <c r="AK58" t="s">
        <v>390</v>
      </c>
      <c r="AL58">
        <v>1.125</v>
      </c>
      <c r="AM58">
        <v>1.125</v>
      </c>
      <c r="AN58" t="s">
        <v>391</v>
      </c>
      <c r="AO58">
        <v>10</v>
      </c>
      <c r="AP58" t="s">
        <v>385</v>
      </c>
      <c r="AQ58">
        <v>10</v>
      </c>
      <c r="AR58" t="s">
        <v>385</v>
      </c>
      <c r="AS58" t="s">
        <v>382</v>
      </c>
      <c r="AT58" t="s">
        <v>382</v>
      </c>
      <c r="AU58" s="21" t="s">
        <v>139</v>
      </c>
      <c r="AV58" s="13" t="s">
        <v>140</v>
      </c>
      <c r="AW58" s="13" t="s">
        <v>141</v>
      </c>
      <c r="AX58" s="22" t="s">
        <v>82</v>
      </c>
      <c r="AY58"/>
      <c r="AZ58"/>
      <c r="BA58"/>
      <c r="BB58"/>
      <c r="BC58"/>
      <c r="BD58"/>
      <c r="BE58"/>
      <c r="BF58"/>
      <c r="BG58"/>
      <c r="BH58"/>
      <c r="BI58"/>
      <c r="BJ58"/>
      <c r="BK58" s="21"/>
      <c r="BN58" s="22"/>
      <c r="BO58" s="21"/>
      <c r="BR58" s="22"/>
      <c r="BS58" s="21"/>
      <c r="BV58" s="22"/>
    </row>
    <row r="59" spans="1:74" s="13" customFormat="1" x14ac:dyDescent="0.25">
      <c r="A59" s="13" t="s">
        <v>142</v>
      </c>
      <c r="B59" t="s">
        <v>231</v>
      </c>
      <c r="C59" s="13" t="s">
        <v>148</v>
      </c>
      <c r="D59" s="13">
        <f t="shared" si="0"/>
        <v>91</v>
      </c>
      <c r="E59" s="13">
        <v>13</v>
      </c>
      <c r="F59" s="39" t="s">
        <v>269</v>
      </c>
      <c r="G59" t="s">
        <v>270</v>
      </c>
      <c r="H59" s="13" t="s">
        <v>179</v>
      </c>
      <c r="I59" t="s">
        <v>267</v>
      </c>
      <c r="J59" t="s">
        <v>268</v>
      </c>
      <c r="K59" s="13" t="s">
        <v>68</v>
      </c>
      <c r="N59" s="19">
        <v>2.5007999999999999</v>
      </c>
      <c r="O59" s="19">
        <v>2.7105999999999999</v>
      </c>
      <c r="P59" s="19">
        <v>2.4565000000000001</v>
      </c>
      <c r="Q59" s="19">
        <v>2.5788000000000002</v>
      </c>
      <c r="R59" s="19">
        <v>2.5670999999999999</v>
      </c>
      <c r="S59" s="19">
        <v>2.6331000000000002</v>
      </c>
      <c r="T59" s="19">
        <v>2.5876999999999999</v>
      </c>
      <c r="U59" s="19">
        <v>2.6692</v>
      </c>
      <c r="V59" s="19">
        <v>2.4521999999999999</v>
      </c>
      <c r="W59" s="19">
        <v>2.6448</v>
      </c>
      <c r="X59" s="19">
        <v>2.5106999999999999</v>
      </c>
      <c r="Y59" s="19">
        <v>2.6394000000000002</v>
      </c>
      <c r="Z59" s="19">
        <v>2.5005999999999999</v>
      </c>
      <c r="AA59" s="19">
        <v>2.6135000000000002</v>
      </c>
      <c r="AB59" s="19">
        <v>2.6886999999999999</v>
      </c>
      <c r="AD59" s="13" t="s">
        <v>69</v>
      </c>
      <c r="AE59" s="13" t="s">
        <v>372</v>
      </c>
      <c r="AF59" s="13" t="s">
        <v>373</v>
      </c>
      <c r="AI59">
        <v>1</v>
      </c>
      <c r="AJ59" t="s">
        <v>389</v>
      </c>
      <c r="AK59" t="s">
        <v>390</v>
      </c>
      <c r="AL59">
        <v>1.125</v>
      </c>
      <c r="AM59">
        <v>1.125</v>
      </c>
      <c r="AN59" t="s">
        <v>391</v>
      </c>
      <c r="AO59">
        <v>10</v>
      </c>
      <c r="AP59" t="s">
        <v>385</v>
      </c>
      <c r="AQ59">
        <v>10</v>
      </c>
      <c r="AR59" t="s">
        <v>385</v>
      </c>
      <c r="AS59" t="s">
        <v>382</v>
      </c>
      <c r="AT59" t="s">
        <v>382</v>
      </c>
      <c r="AU59" s="21" t="s">
        <v>139</v>
      </c>
      <c r="AV59" s="13" t="s">
        <v>140</v>
      </c>
      <c r="AW59" s="13" t="s">
        <v>141</v>
      </c>
      <c r="AX59" s="22" t="s">
        <v>82</v>
      </c>
      <c r="AY59"/>
      <c r="AZ59"/>
      <c r="BA59"/>
      <c r="BB59"/>
      <c r="BC59"/>
      <c r="BD59"/>
      <c r="BE59"/>
      <c r="BF59"/>
      <c r="BG59"/>
      <c r="BH59"/>
      <c r="BI59"/>
      <c r="BJ59"/>
      <c r="BK59" s="21"/>
      <c r="BN59" s="22"/>
      <c r="BO59" s="21"/>
      <c r="BR59" s="22"/>
      <c r="BS59" s="21"/>
      <c r="BV59" s="22"/>
    </row>
    <row r="60" spans="1:74" s="13" customFormat="1" x14ac:dyDescent="0.25">
      <c r="A60" s="13" t="s">
        <v>142</v>
      </c>
      <c r="B60" t="s">
        <v>231</v>
      </c>
      <c r="C60" s="13" t="s">
        <v>148</v>
      </c>
      <c r="D60" s="13">
        <f t="shared" si="0"/>
        <v>91</v>
      </c>
      <c r="E60" s="13">
        <v>13</v>
      </c>
      <c r="F60" t="s">
        <v>271</v>
      </c>
      <c r="G60" t="s">
        <v>272</v>
      </c>
      <c r="H60" s="13" t="s">
        <v>123</v>
      </c>
      <c r="I60" t="s">
        <v>335</v>
      </c>
      <c r="J60" t="s">
        <v>336</v>
      </c>
      <c r="K60" s="13" t="s">
        <v>73</v>
      </c>
      <c r="N60" s="19">
        <v>49.7</v>
      </c>
      <c r="O60" s="19">
        <v>58.1</v>
      </c>
      <c r="P60" s="19">
        <v>50.9</v>
      </c>
      <c r="Q60" s="19">
        <v>51.3</v>
      </c>
      <c r="R60" s="19">
        <v>52.9</v>
      </c>
      <c r="S60" s="19">
        <v>53.5</v>
      </c>
      <c r="T60" s="19">
        <v>53.4</v>
      </c>
      <c r="U60" s="19">
        <v>58</v>
      </c>
      <c r="V60" s="19">
        <v>47.6</v>
      </c>
      <c r="W60" s="19">
        <v>51.1</v>
      </c>
      <c r="X60" s="19">
        <v>49</v>
      </c>
      <c r="Y60" s="19">
        <v>52.2</v>
      </c>
      <c r="Z60" s="19"/>
      <c r="AA60" s="19">
        <v>48.6</v>
      </c>
      <c r="AB60" s="19">
        <v>46.1</v>
      </c>
      <c r="AD60" s="13" t="s">
        <v>69</v>
      </c>
      <c r="AE60" s="13" t="s">
        <v>372</v>
      </c>
      <c r="AF60" s="13" t="s">
        <v>373</v>
      </c>
      <c r="AI60">
        <v>1</v>
      </c>
      <c r="AJ60" t="s">
        <v>389</v>
      </c>
      <c r="AK60" t="s">
        <v>390</v>
      </c>
      <c r="AL60">
        <v>1.125</v>
      </c>
      <c r="AM60">
        <v>1.125</v>
      </c>
      <c r="AN60" t="s">
        <v>391</v>
      </c>
      <c r="AO60">
        <v>10</v>
      </c>
      <c r="AP60" t="s">
        <v>385</v>
      </c>
      <c r="AQ60">
        <v>10</v>
      </c>
      <c r="AR60" t="s">
        <v>385</v>
      </c>
      <c r="AS60" t="s">
        <v>382</v>
      </c>
      <c r="AT60" t="s">
        <v>382</v>
      </c>
      <c r="AU60" s="21" t="s">
        <v>139</v>
      </c>
      <c r="AV60" s="13" t="s">
        <v>140</v>
      </c>
      <c r="AW60" s="13" t="s">
        <v>141</v>
      </c>
      <c r="AX60" s="22" t="s">
        <v>82</v>
      </c>
      <c r="AY60"/>
      <c r="AZ60"/>
      <c r="BA60"/>
      <c r="BB60"/>
      <c r="BC60"/>
      <c r="BD60"/>
      <c r="BE60"/>
      <c r="BF60"/>
      <c r="BG60"/>
      <c r="BH60"/>
      <c r="BI60"/>
      <c r="BJ60"/>
      <c r="BK60" s="21"/>
      <c r="BN60" s="22"/>
      <c r="BO60" s="21"/>
      <c r="BR60" s="22"/>
      <c r="BS60" s="21"/>
      <c r="BV60" s="22"/>
    </row>
    <row r="61" spans="1:74" s="13" customFormat="1" x14ac:dyDescent="0.25">
      <c r="A61" s="13" t="s">
        <v>142</v>
      </c>
      <c r="B61" t="s">
        <v>231</v>
      </c>
      <c r="C61" s="13" t="s">
        <v>148</v>
      </c>
      <c r="D61" s="13">
        <f t="shared" si="0"/>
        <v>91</v>
      </c>
      <c r="E61" s="13">
        <v>13</v>
      </c>
      <c r="F61" t="s">
        <v>273</v>
      </c>
      <c r="G61" t="s">
        <v>274</v>
      </c>
      <c r="H61" s="13" t="s">
        <v>124</v>
      </c>
      <c r="I61" t="s">
        <v>337</v>
      </c>
      <c r="J61" s="13" t="s">
        <v>338</v>
      </c>
      <c r="K61" s="13" t="s">
        <v>73</v>
      </c>
      <c r="N61" s="19">
        <v>13.2</v>
      </c>
      <c r="O61" s="19">
        <v>10.7</v>
      </c>
      <c r="P61" s="19">
        <v>10.7</v>
      </c>
      <c r="Q61" s="19">
        <v>13.3</v>
      </c>
      <c r="R61" s="19">
        <v>13.7</v>
      </c>
      <c r="S61" s="19">
        <v>13.2</v>
      </c>
      <c r="T61" s="19">
        <v>11.6</v>
      </c>
      <c r="U61" s="19">
        <v>12.5</v>
      </c>
      <c r="V61" s="19">
        <v>13.1</v>
      </c>
      <c r="W61" s="19">
        <v>10</v>
      </c>
      <c r="X61" s="19">
        <v>8.9</v>
      </c>
      <c r="Y61" s="19">
        <v>9.4</v>
      </c>
      <c r="Z61" s="19"/>
      <c r="AA61" s="19"/>
      <c r="AB61" s="19"/>
      <c r="AD61" s="13" t="s">
        <v>69</v>
      </c>
      <c r="AE61" s="13" t="s">
        <v>372</v>
      </c>
      <c r="AF61" s="13" t="s">
        <v>373</v>
      </c>
      <c r="AI61">
        <v>1</v>
      </c>
      <c r="AJ61" t="s">
        <v>389</v>
      </c>
      <c r="AK61" t="s">
        <v>390</v>
      </c>
      <c r="AL61">
        <v>1.125</v>
      </c>
      <c r="AM61">
        <v>1.125</v>
      </c>
      <c r="AN61" t="s">
        <v>391</v>
      </c>
      <c r="AO61">
        <v>10</v>
      </c>
      <c r="AP61" t="s">
        <v>385</v>
      </c>
      <c r="AQ61">
        <v>10</v>
      </c>
      <c r="AR61" t="s">
        <v>385</v>
      </c>
      <c r="AS61" t="s">
        <v>382</v>
      </c>
      <c r="AT61" t="s">
        <v>382</v>
      </c>
      <c r="AU61" s="21" t="s">
        <v>139</v>
      </c>
      <c r="AV61" s="13" t="s">
        <v>140</v>
      </c>
      <c r="AW61" s="13" t="s">
        <v>141</v>
      </c>
      <c r="AX61" s="22" t="s">
        <v>82</v>
      </c>
      <c r="AY61"/>
      <c r="AZ61"/>
      <c r="BA61"/>
      <c r="BB61"/>
      <c r="BC61"/>
      <c r="BD61"/>
      <c r="BE61"/>
      <c r="BF61"/>
      <c r="BG61"/>
      <c r="BH61"/>
      <c r="BI61"/>
      <c r="BJ61"/>
      <c r="BK61" s="21"/>
      <c r="BN61" s="22"/>
      <c r="BO61" s="21"/>
      <c r="BR61" s="22"/>
      <c r="BS61" s="21"/>
      <c r="BV61" s="22"/>
    </row>
    <row r="62" spans="1:74" s="13" customFormat="1" x14ac:dyDescent="0.25">
      <c r="A62" s="13" t="s">
        <v>142</v>
      </c>
      <c r="B62" t="s">
        <v>231</v>
      </c>
      <c r="C62" s="13" t="s">
        <v>148</v>
      </c>
      <c r="D62" s="13">
        <f t="shared" si="0"/>
        <v>91</v>
      </c>
      <c r="E62" s="13">
        <v>13</v>
      </c>
      <c r="F62" t="s">
        <v>275</v>
      </c>
      <c r="G62" t="s">
        <v>276</v>
      </c>
      <c r="H62" s="13" t="s">
        <v>125</v>
      </c>
      <c r="I62" t="s">
        <v>339</v>
      </c>
      <c r="J62" t="s">
        <v>340</v>
      </c>
      <c r="K62" s="13" t="s">
        <v>73</v>
      </c>
      <c r="N62" s="19">
        <v>8.6999999999999993</v>
      </c>
      <c r="O62" s="19">
        <v>10.5</v>
      </c>
      <c r="P62" s="19">
        <v>9.1</v>
      </c>
      <c r="Q62" s="19">
        <v>8.3000000000000007</v>
      </c>
      <c r="R62" s="19">
        <v>8.1999999999999993</v>
      </c>
      <c r="S62" s="19">
        <v>8.6999999999999993</v>
      </c>
      <c r="T62" s="19">
        <v>9.1</v>
      </c>
      <c r="U62" s="19">
        <v>9.3000000000000007</v>
      </c>
      <c r="V62" s="19">
        <v>6.6</v>
      </c>
      <c r="W62" s="19">
        <v>9.4</v>
      </c>
      <c r="X62" s="19">
        <v>8.5</v>
      </c>
      <c r="Y62" s="19">
        <v>9</v>
      </c>
      <c r="Z62" s="19">
        <v>9.4</v>
      </c>
      <c r="AA62" s="19">
        <v>9.1</v>
      </c>
      <c r="AB62" s="19"/>
      <c r="AD62" s="13" t="s">
        <v>69</v>
      </c>
      <c r="AE62" s="13" t="s">
        <v>372</v>
      </c>
      <c r="AF62" s="13" t="s">
        <v>373</v>
      </c>
      <c r="AI62">
        <v>1</v>
      </c>
      <c r="AJ62" t="s">
        <v>389</v>
      </c>
      <c r="AK62" t="s">
        <v>390</v>
      </c>
      <c r="AL62">
        <v>1.125</v>
      </c>
      <c r="AM62">
        <v>1.125</v>
      </c>
      <c r="AN62" t="s">
        <v>391</v>
      </c>
      <c r="AO62">
        <v>10</v>
      </c>
      <c r="AP62" t="s">
        <v>385</v>
      </c>
      <c r="AQ62">
        <v>10</v>
      </c>
      <c r="AR62" t="s">
        <v>385</v>
      </c>
      <c r="AS62" t="s">
        <v>382</v>
      </c>
      <c r="AT62" t="s">
        <v>382</v>
      </c>
      <c r="AU62" s="21" t="s">
        <v>139</v>
      </c>
      <c r="AV62" s="13" t="s">
        <v>140</v>
      </c>
      <c r="AW62" s="13" t="s">
        <v>141</v>
      </c>
      <c r="AX62" s="22" t="s">
        <v>82</v>
      </c>
      <c r="AY62"/>
      <c r="AZ62"/>
      <c r="BA62"/>
      <c r="BB62"/>
      <c r="BC62"/>
      <c r="BD62"/>
      <c r="BE62"/>
      <c r="BF62"/>
      <c r="BG62"/>
      <c r="BH62"/>
      <c r="BI62"/>
      <c r="BJ62"/>
      <c r="BK62" s="21"/>
      <c r="BN62" s="22"/>
      <c r="BO62" s="21"/>
      <c r="BR62" s="22"/>
      <c r="BS62" s="21"/>
      <c r="BV62" s="22"/>
    </row>
    <row r="63" spans="1:74" s="13" customFormat="1" x14ac:dyDescent="0.25">
      <c r="A63" s="13" t="s">
        <v>142</v>
      </c>
      <c r="B63" t="s">
        <v>231</v>
      </c>
      <c r="C63" s="13" t="s">
        <v>148</v>
      </c>
      <c r="D63" s="13">
        <f t="shared" si="0"/>
        <v>91</v>
      </c>
      <c r="E63" s="13">
        <v>13</v>
      </c>
      <c r="F63" t="s">
        <v>277</v>
      </c>
      <c r="G63" t="s">
        <v>278</v>
      </c>
      <c r="H63" s="13" t="s">
        <v>126</v>
      </c>
      <c r="I63" t="s">
        <v>341</v>
      </c>
      <c r="J63" s="13" t="s">
        <v>342</v>
      </c>
      <c r="K63" s="13" t="s">
        <v>73</v>
      </c>
      <c r="N63" s="19"/>
      <c r="O63" s="19"/>
      <c r="P63" s="19"/>
      <c r="Q63" s="19"/>
      <c r="R63" s="19"/>
      <c r="S63" s="19"/>
      <c r="T63" s="19"/>
      <c r="U63" s="19"/>
      <c r="V63" s="19"/>
      <c r="W63" s="19">
        <v>237.3</v>
      </c>
      <c r="X63" s="19">
        <v>229.2</v>
      </c>
      <c r="Y63" s="19">
        <v>265.2</v>
      </c>
      <c r="Z63" s="19">
        <v>214</v>
      </c>
      <c r="AA63" s="19">
        <v>258</v>
      </c>
      <c r="AB63" s="19">
        <v>274.2</v>
      </c>
      <c r="AD63" s="13" t="s">
        <v>69</v>
      </c>
      <c r="AE63" s="13" t="s">
        <v>372</v>
      </c>
      <c r="AF63" s="13" t="s">
        <v>373</v>
      </c>
      <c r="AI63">
        <v>1</v>
      </c>
      <c r="AJ63" t="s">
        <v>389</v>
      </c>
      <c r="AK63" t="s">
        <v>390</v>
      </c>
      <c r="AL63">
        <v>1.125</v>
      </c>
      <c r="AM63">
        <v>1.125</v>
      </c>
      <c r="AN63" t="s">
        <v>391</v>
      </c>
      <c r="AO63">
        <v>10</v>
      </c>
      <c r="AP63" t="s">
        <v>385</v>
      </c>
      <c r="AQ63">
        <v>10</v>
      </c>
      <c r="AR63" t="s">
        <v>385</v>
      </c>
      <c r="AS63" t="s">
        <v>382</v>
      </c>
      <c r="AT63" t="s">
        <v>382</v>
      </c>
      <c r="AU63" s="21" t="s">
        <v>139</v>
      </c>
      <c r="AV63" s="13" t="s">
        <v>140</v>
      </c>
      <c r="AW63" s="13" t="s">
        <v>141</v>
      </c>
      <c r="AX63" s="22" t="s">
        <v>82</v>
      </c>
      <c r="AY63"/>
      <c r="AZ63"/>
      <c r="BA63"/>
      <c r="BB63"/>
      <c r="BC63"/>
      <c r="BD63"/>
      <c r="BE63"/>
      <c r="BF63"/>
      <c r="BG63"/>
      <c r="BH63"/>
      <c r="BI63"/>
      <c r="BJ63"/>
      <c r="BK63" s="21"/>
      <c r="BN63" s="22"/>
      <c r="BO63" s="21"/>
      <c r="BR63" s="22"/>
      <c r="BS63" s="21"/>
      <c r="BV63" s="22"/>
    </row>
    <row r="64" spans="1:74" s="13" customFormat="1" x14ac:dyDescent="0.25">
      <c r="A64" s="13" t="s">
        <v>142</v>
      </c>
      <c r="B64" t="s">
        <v>231</v>
      </c>
      <c r="C64" s="13" t="s">
        <v>148</v>
      </c>
      <c r="D64" s="13">
        <f t="shared" si="0"/>
        <v>91</v>
      </c>
      <c r="E64" s="13">
        <v>13</v>
      </c>
      <c r="F64" t="s">
        <v>279</v>
      </c>
      <c r="G64" t="s">
        <v>280</v>
      </c>
      <c r="H64" s="13" t="s">
        <v>130</v>
      </c>
      <c r="I64" t="s">
        <v>349</v>
      </c>
      <c r="J64" t="s">
        <v>350</v>
      </c>
      <c r="K64" s="13" t="s">
        <v>74</v>
      </c>
      <c r="N64" s="19">
        <v>23</v>
      </c>
      <c r="O64" s="19">
        <v>23</v>
      </c>
      <c r="P64" s="19">
        <v>22.4</v>
      </c>
      <c r="Q64" s="19">
        <v>22.4</v>
      </c>
      <c r="R64" s="19">
        <v>22</v>
      </c>
      <c r="S64" s="19">
        <v>22.2</v>
      </c>
      <c r="T64" s="19">
        <v>23.3</v>
      </c>
      <c r="U64" s="19">
        <v>22.9</v>
      </c>
      <c r="V64" s="19">
        <v>22.4</v>
      </c>
      <c r="W64" s="19">
        <v>22.6</v>
      </c>
      <c r="X64" s="19">
        <v>22.3</v>
      </c>
      <c r="Y64" s="19">
        <v>22.4</v>
      </c>
      <c r="Z64" s="19">
        <v>22.5</v>
      </c>
      <c r="AA64" s="19">
        <v>22.3</v>
      </c>
      <c r="AB64" s="19">
        <v>22.8</v>
      </c>
      <c r="AD64" s="13" t="s">
        <v>75</v>
      </c>
      <c r="AE64" t="s">
        <v>378</v>
      </c>
      <c r="AF64" s="13" t="s">
        <v>379</v>
      </c>
      <c r="AI64">
        <v>1</v>
      </c>
      <c r="AJ64" t="s">
        <v>389</v>
      </c>
      <c r="AK64" t="s">
        <v>390</v>
      </c>
      <c r="AL64">
        <v>1.125</v>
      </c>
      <c r="AM64">
        <v>1.125</v>
      </c>
      <c r="AN64" t="s">
        <v>391</v>
      </c>
      <c r="AO64">
        <v>10</v>
      </c>
      <c r="AP64" t="s">
        <v>385</v>
      </c>
      <c r="AQ64">
        <v>10</v>
      </c>
      <c r="AR64" t="s">
        <v>385</v>
      </c>
      <c r="AS64" t="s">
        <v>382</v>
      </c>
      <c r="AT64" t="s">
        <v>382</v>
      </c>
      <c r="AU64" s="21" t="s">
        <v>139</v>
      </c>
      <c r="AV64" s="13" t="s">
        <v>140</v>
      </c>
      <c r="AW64" s="13" t="s">
        <v>141</v>
      </c>
      <c r="AX64" s="22" t="s">
        <v>82</v>
      </c>
      <c r="AY64"/>
      <c r="AZ64"/>
      <c r="BA64"/>
      <c r="BB64"/>
      <c r="BC64"/>
      <c r="BD64"/>
      <c r="BE64"/>
      <c r="BF64"/>
      <c r="BG64"/>
      <c r="BH64"/>
      <c r="BI64"/>
      <c r="BJ64"/>
      <c r="BK64" s="21"/>
      <c r="BN64" s="22"/>
      <c r="BO64" s="21"/>
      <c r="BR64" s="22"/>
      <c r="BS64" s="21"/>
      <c r="BV64" s="22"/>
    </row>
    <row r="65" spans="1:74" s="13" customFormat="1" x14ac:dyDescent="0.25">
      <c r="A65" s="13" t="s">
        <v>142</v>
      </c>
      <c r="B65" t="s">
        <v>231</v>
      </c>
      <c r="C65" s="13" t="s">
        <v>148</v>
      </c>
      <c r="D65" s="13">
        <f t="shared" si="0"/>
        <v>91</v>
      </c>
      <c r="E65" s="13">
        <v>13</v>
      </c>
      <c r="F65" t="s">
        <v>279</v>
      </c>
      <c r="G65" t="s">
        <v>280</v>
      </c>
      <c r="H65" s="13" t="s">
        <v>131</v>
      </c>
      <c r="I65" t="s">
        <v>351</v>
      </c>
      <c r="J65" t="s">
        <v>352</v>
      </c>
      <c r="K65" s="13" t="s">
        <v>74</v>
      </c>
      <c r="N65" s="19">
        <v>41.2</v>
      </c>
      <c r="O65" s="19">
        <v>41.6</v>
      </c>
      <c r="P65" s="19">
        <v>39.5</v>
      </c>
      <c r="Q65" s="19">
        <v>40.700000000000003</v>
      </c>
      <c r="R65" s="19">
        <v>40.200000000000003</v>
      </c>
      <c r="S65" s="19">
        <v>40.4</v>
      </c>
      <c r="T65" s="19">
        <v>41.4</v>
      </c>
      <c r="U65" s="19">
        <v>42.1</v>
      </c>
      <c r="V65" s="19">
        <v>40</v>
      </c>
      <c r="W65" s="19">
        <v>41.3</v>
      </c>
      <c r="X65" s="19">
        <v>40.4</v>
      </c>
      <c r="Y65" s="19">
        <v>41</v>
      </c>
      <c r="Z65" s="19">
        <v>39.9</v>
      </c>
      <c r="AA65" s="19">
        <v>39.9</v>
      </c>
      <c r="AB65" s="19">
        <v>40.9</v>
      </c>
      <c r="AD65" s="13" t="s">
        <v>75</v>
      </c>
      <c r="AE65" t="s">
        <v>378</v>
      </c>
      <c r="AF65" s="13" t="s">
        <v>379</v>
      </c>
      <c r="AI65">
        <v>1</v>
      </c>
      <c r="AJ65" t="s">
        <v>389</v>
      </c>
      <c r="AK65" t="s">
        <v>390</v>
      </c>
      <c r="AL65">
        <v>1.125</v>
      </c>
      <c r="AM65">
        <v>1.125</v>
      </c>
      <c r="AN65" t="s">
        <v>391</v>
      </c>
      <c r="AO65">
        <v>10</v>
      </c>
      <c r="AP65" t="s">
        <v>385</v>
      </c>
      <c r="AQ65">
        <v>10</v>
      </c>
      <c r="AR65" t="s">
        <v>385</v>
      </c>
      <c r="AS65" t="s">
        <v>382</v>
      </c>
      <c r="AT65" t="s">
        <v>382</v>
      </c>
      <c r="AU65" s="21" t="s">
        <v>139</v>
      </c>
      <c r="AV65" s="13" t="s">
        <v>140</v>
      </c>
      <c r="AW65" s="13" t="s">
        <v>141</v>
      </c>
      <c r="AX65" s="22" t="s">
        <v>82</v>
      </c>
      <c r="AY65"/>
      <c r="AZ65"/>
      <c r="BA65"/>
      <c r="BB65"/>
      <c r="BC65"/>
      <c r="BD65"/>
      <c r="BE65"/>
      <c r="BF65"/>
      <c r="BG65"/>
      <c r="BH65"/>
      <c r="BI65"/>
      <c r="BJ65"/>
      <c r="BK65" s="21"/>
      <c r="BN65" s="22"/>
      <c r="BO65" s="21"/>
      <c r="BR65" s="22"/>
      <c r="BS65" s="21"/>
      <c r="BV65" s="22"/>
    </row>
    <row r="66" spans="1:74" s="13" customFormat="1" ht="17.25" x14ac:dyDescent="0.25">
      <c r="A66" s="13" t="s">
        <v>142</v>
      </c>
      <c r="B66" t="s">
        <v>231</v>
      </c>
      <c r="C66" s="13" t="s">
        <v>148</v>
      </c>
      <c r="D66" s="13">
        <f t="shared" si="0"/>
        <v>91</v>
      </c>
      <c r="E66" s="13">
        <v>13</v>
      </c>
      <c r="F66" s="13" t="s">
        <v>232</v>
      </c>
      <c r="G66" s="13" t="s">
        <v>233</v>
      </c>
      <c r="H66" s="13" t="s">
        <v>132</v>
      </c>
      <c r="I66" s="13" t="s">
        <v>353</v>
      </c>
      <c r="J66" t="s">
        <v>354</v>
      </c>
      <c r="K66" s="13" t="s">
        <v>77</v>
      </c>
      <c r="N66" s="19">
        <v>5.6521739130000004</v>
      </c>
      <c r="O66" s="19">
        <v>6.1247637050000003</v>
      </c>
      <c r="P66" s="19">
        <v>5.5404974490000001</v>
      </c>
      <c r="Q66" s="19">
        <v>5.939094388</v>
      </c>
      <c r="R66" s="19">
        <v>6.2396694210000003</v>
      </c>
      <c r="S66" s="19">
        <v>6.0262965670000002</v>
      </c>
      <c r="T66" s="19">
        <v>5.7286006370000004</v>
      </c>
      <c r="U66" s="19">
        <v>6.1020956880000004</v>
      </c>
      <c r="V66" s="19">
        <v>5.3611288269999999</v>
      </c>
      <c r="W66" s="19">
        <v>5.9323361270000001</v>
      </c>
      <c r="X66" s="19">
        <v>5.7913893300000003</v>
      </c>
      <c r="Y66" s="19">
        <v>5.859375</v>
      </c>
      <c r="Z66" s="19">
        <v>5.6888888890000002</v>
      </c>
      <c r="AA66" s="19">
        <v>5.8718252929999997</v>
      </c>
      <c r="AB66" s="19">
        <v>5.867189905</v>
      </c>
      <c r="AD66" s="13" t="s">
        <v>76</v>
      </c>
      <c r="AE66" t="s">
        <v>355</v>
      </c>
      <c r="AF66" t="s">
        <v>356</v>
      </c>
      <c r="AI66">
        <v>1</v>
      </c>
      <c r="AJ66" t="s">
        <v>389</v>
      </c>
      <c r="AK66" t="s">
        <v>390</v>
      </c>
      <c r="AL66">
        <v>1.125</v>
      </c>
      <c r="AM66">
        <v>1.125</v>
      </c>
      <c r="AN66" t="s">
        <v>391</v>
      </c>
      <c r="AO66">
        <v>10</v>
      </c>
      <c r="AP66" t="s">
        <v>385</v>
      </c>
      <c r="AQ66">
        <v>10</v>
      </c>
      <c r="AR66" t="s">
        <v>385</v>
      </c>
      <c r="AS66" t="s">
        <v>382</v>
      </c>
      <c r="AT66" t="s">
        <v>382</v>
      </c>
      <c r="AU66" s="21" t="s">
        <v>139</v>
      </c>
      <c r="AV66" s="13" t="s">
        <v>140</v>
      </c>
      <c r="AW66" s="13" t="s">
        <v>141</v>
      </c>
      <c r="AX66" s="22" t="s">
        <v>82</v>
      </c>
      <c r="AY66"/>
      <c r="AZ66"/>
      <c r="BA66"/>
      <c r="BB66"/>
      <c r="BC66"/>
      <c r="BD66"/>
      <c r="BE66"/>
      <c r="BF66"/>
      <c r="BG66"/>
      <c r="BH66"/>
      <c r="BI66"/>
      <c r="BJ66"/>
      <c r="BK66" s="21"/>
      <c r="BN66" s="22"/>
      <c r="BO66" s="21"/>
      <c r="BR66" s="22"/>
      <c r="BS66" s="21"/>
      <c r="BV66" s="22"/>
    </row>
    <row r="67" spans="1:74" s="13" customFormat="1" x14ac:dyDescent="0.25">
      <c r="F67"/>
      <c r="G67"/>
      <c r="L67"/>
      <c r="M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21"/>
      <c r="AX67" s="22"/>
      <c r="AY67"/>
      <c r="AZ67"/>
      <c r="BA67"/>
      <c r="BB67"/>
      <c r="BC67"/>
      <c r="BD67"/>
      <c r="BE67"/>
      <c r="BF67"/>
      <c r="BG67"/>
      <c r="BH67"/>
      <c r="BI67"/>
      <c r="BJ67"/>
      <c r="BK67" s="21"/>
      <c r="BN67" s="22"/>
      <c r="BO67" s="21"/>
      <c r="BR67" s="22"/>
      <c r="BS67" s="21"/>
      <c r="BV67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49</v>
      </c>
      <c r="B1" t="s">
        <v>50</v>
      </c>
    </row>
    <row r="2" spans="1:2" x14ac:dyDescent="0.25">
      <c r="A2" t="s">
        <v>51</v>
      </c>
      <c r="B2" t="s">
        <v>52</v>
      </c>
    </row>
    <row r="3" spans="1:2" x14ac:dyDescent="0.25">
      <c r="A3" t="s">
        <v>53</v>
      </c>
      <c r="B3" t="s">
        <v>54</v>
      </c>
    </row>
    <row r="4" spans="1:2" x14ac:dyDescent="0.25">
      <c r="A4" t="s">
        <v>55</v>
      </c>
    </row>
    <row r="5" spans="1:2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WKY_male_top</vt:lpstr>
      <vt:lpstr>WKY_male_bottom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2023-09-22T18:36:30Z</dcterms:modified>
</cp:coreProperties>
</file>